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3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<sst xmlns="http://schemas.openxmlformats.org/spreadsheetml/2006/main" count="441" uniqueCount="162">
  <si>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</si>
  <si>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</si>
  <si>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</si>
  <si>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</si>
  <si>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</si>
  <si>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</si>
  <si>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</si>
  <si>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</si>
  <si>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</si>
  <si>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</si>
  <si>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</si>
  <si>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</si>
  <si>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</si>
  <si>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</si>
  <si>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</si>
  <si>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</si>
  <si>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</si>
  <si>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</si>
  <si>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</si>
  <si>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</si>
  <si>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</si>
  <si>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</si>
  <si>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</si>
  <si>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</si>
  <si>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</si>
  <si>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</si>
  <si>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</si>
  <si>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</si>
  <si>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</si>
  <si>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</si>
  <si>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</si>
  <si>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</si>
  <si>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</si>
  <si>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</si>
  <si>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</si>
  <si>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</si>
  <si>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</si>
  <si>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</si>
  <si>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</si>
  <si>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</si>
  <si>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</si>
  <si>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</si>
  <si>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</si>
  <si>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</si>
  <si>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</si>
  <si>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</si>
  <si>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</si>
  <si>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</si>
  <si>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</si>
  <si>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</si>
  <si>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</si>
  <si>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</si>
  <si>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</si>
  <si>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</si>
  <si>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</si>
  <si>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</si>
  <si>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</si>
  <si>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</si>
  <si>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</si>
  <si>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</si>
  <si>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</si>
  <si>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</si>
  <si>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</si>
  <si>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</si>
  <si>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</si>
  <si>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</si>
  <si>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</si>
  <si>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</si>
  <si>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</si>
  <si>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</si>
  <si>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</si>
  <si>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</si>
  <si>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</si>
  <si>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</si>
  <si>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</si>
  <si>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</si>
  <si>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</si>
  <si>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</si>
  <si>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</si>
  <si>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</si>
  <si>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</si>
  <si>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</si>
  <si>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</si>
  <si>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</si>
  <si>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</si>
  <si>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</si>
  <si>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</si>
  <si>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</si>
  <si>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</si>
  <si>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</si>
  <si>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</si>
  <si>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</si>
  <si>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</si>
  <si>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</si>
  <si>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</si>
  <si>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</si>
  <si>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</si>
  <si>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</si>
  <si>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</si>
  <si>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</si>
  <si>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</si>
  <si>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</si>
  <si>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</si>
  <si>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</si>
  <si>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</si>
  <si>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</si>
  <si>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</si>
  <si>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</si>
  <si>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</si>
  <si>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</si>
  <si>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</si>
  <si>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</si>
  <si>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</si>
  <si>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</si>
  <si>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</si>
  <si>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</si>
  <si>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</si>
  <si>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</si>
  <si>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</si>
  <si>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</si>
  <si>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</si>
  <si>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</si>
  <si>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</si>
  <si>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</si>
  <si>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</si>
  <si>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</si>
  <si>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</si>
  <si>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</si>
  <si>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</si>
  <si>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</si>
  <si>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</si>
  <si>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</si>
  <si>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</si>
  <si>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</si>
  <si>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</si>
  <si>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</si>
  <si>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</si>
  <si>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</si>
  <si>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</si>
  <si>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</si>
  <si>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</si>
  <si>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</si>
  <si>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</si>
  <si>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</si>
  <si>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</si>
  <si>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</si>
  <si>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</si>
  <si>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</si>
  <si>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</si>
  <si>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</si>
  <si>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</si>
  <si>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</si>
  <si>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</si>
  <si>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</si>
  <si>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</si>
  <si>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KASIM 2018</t>
  </si>
  <si>
    <t>2015-2016-2017-2018 YILLARI KASIM AYI TURİZM HAREKETLERİ</t>
  </si>
  <si>
    <t>11 AYLIK TOPLAM</t>
  </si>
  <si>
    <t xml:space="preserve">2018 Kasım ayında  havayolu girişlerinde bir önceki yıla göre  %32,67 , denizyolu </t>
  </si>
  <si>
    <t xml:space="preserve">girişlerinde  % 70,65 oranında artış görülmüştür. Toplam girişlerde   %40,53 oranında </t>
  </si>
  <si>
    <t xml:space="preserve"> bir artış gerçekleşmiş olup, %80,6'sını havayolu,  %19,4'ünü denizyolu girişleri oluşturmuştur. </t>
  </si>
  <si>
    <t>2016-2017-2018 YILLARI OCAK-KASIM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</si>
</sst>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4928521"/>
        <c:axId val="19089358"/>
      </c:barChart>
      <c:catAx>
        <c:axId val="5492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089358"/>
        <c:crosses val="autoZero"/>
        <c:auto val="1"/>
        <c:lblOffset val="100"/>
        <c:tickLblSkip val="1"/>
        <c:noMultiLvlLbl val="0"/>
      </c:catAx>
      <c:valAx>
        <c:axId val="19089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8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4875"/>
          <c:w val="0.05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5217607"/>
        <c:axId val="27983044"/>
      </c:barChart>
      <c:catAx>
        <c:axId val="3521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983044"/>
        <c:crosses val="autoZero"/>
        <c:auto val="1"/>
        <c:lblOffset val="100"/>
        <c:tickLblSkip val="1"/>
        <c:noMultiLvlLbl val="0"/>
      </c:catAx>
      <c:valAx>
        <c:axId val="27983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21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1575"/>
          <c:w val="0.059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2018</a:t>
            </a:r>
          </a:p>
        </c:rich>
      </c:tx>
      <c:layout>
        <c:manualLayout>
          <c:xMode val="factor"/>
          <c:yMode val="factor"/>
          <c:x val="0.151"/>
          <c:y val="-0.01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02"/>
          <c:w val="0.776"/>
          <c:h val="0.7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1'!$G$31:$G$41</c:f>
              <c:strCache/>
            </c:strRef>
          </c:cat>
          <c:val>
            <c:numRef>
              <c:f>'6-GRAFİK 1'!$I$31:$I$41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0</xdr:rowOff>
    </xdr:from>
    <xdr:to>
      <xdr:col>13</xdr:col>
      <xdr:colOff>66675</xdr:colOff>
      <xdr:row>44</xdr:row>
      <xdr:rowOff>76200</xdr:rowOff>
    </xdr:to>
    <xdr:graphicFrame>
      <xdr:nvGraphicFramePr>
        <xdr:cNvPr id="1" name="Grafik 1"/>
        <xdr:cNvGraphicFramePr/>
      </xdr:nvGraphicFramePr>
      <xdr:xfrm>
        <a:off x="714375" y="4219575"/>
        <a:ext cx="10067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38100</xdr:rowOff>
    </xdr:from>
    <xdr:to>
      <xdr:col>16</xdr:col>
      <xdr:colOff>314325</xdr:colOff>
      <xdr:row>25</xdr:row>
      <xdr:rowOff>95250</xdr:rowOff>
    </xdr:to>
    <xdr:graphicFrame>
      <xdr:nvGraphicFramePr>
        <xdr:cNvPr id="1" name="Grafik 1"/>
        <xdr:cNvGraphicFramePr/>
      </xdr:nvGraphicFramePr>
      <xdr:xfrm>
        <a:off x="5715000" y="371475"/>
        <a:ext cx="7543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29</xdr:row>
      <xdr:rowOff>161925</xdr:rowOff>
    </xdr:from>
    <xdr:to>
      <xdr:col>19</xdr:col>
      <xdr:colOff>142875</xdr:colOff>
      <xdr:row>53</xdr:row>
      <xdr:rowOff>123825</xdr:rowOff>
    </xdr:to>
    <xdr:graphicFrame>
      <xdr:nvGraphicFramePr>
        <xdr:cNvPr id="2" name="5 Grafik"/>
        <xdr:cNvGraphicFramePr/>
      </xdr:nvGraphicFramePr>
      <xdr:xfrm>
        <a:off x="8505825" y="4886325"/>
        <a:ext cx="66389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7" t="s">
        <v>155</v>
      </c>
      <c r="C2" s="188"/>
      <c r="D2" s="188"/>
      <c r="E2" s="188"/>
      <c r="F2" s="188"/>
      <c r="G2" s="188"/>
      <c r="H2" s="188"/>
      <c r="I2" s="189"/>
      <c r="J2" s="65"/>
      <c r="L2" s="190"/>
      <c r="M2" s="190"/>
      <c r="N2" s="190"/>
      <c r="O2" s="190"/>
      <c r="P2" s="190"/>
      <c r="Q2" s="190"/>
      <c r="R2" s="190"/>
      <c r="S2" s="190"/>
      <c r="T2" s="190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90"/>
      <c r="M3" s="190"/>
      <c r="N3" s="190"/>
      <c r="O3" s="190"/>
      <c r="P3" s="190"/>
      <c r="Q3" s="190"/>
      <c r="R3" s="190"/>
      <c r="S3" s="190"/>
      <c r="T3" s="190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24.75" customHeight="1">
      <c r="B5" s="187" t="s">
        <v>156</v>
      </c>
      <c r="C5" s="188"/>
      <c r="D5" s="188"/>
      <c r="E5" s="188"/>
      <c r="F5" s="188"/>
      <c r="G5" s="188"/>
      <c r="H5" s="188"/>
      <c r="I5" s="189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27579</v>
      </c>
      <c r="D7" s="130">
        <v>15140</v>
      </c>
      <c r="E7" s="129">
        <v>-45.10315820007977</v>
      </c>
      <c r="F7" s="130">
        <v>13643</v>
      </c>
      <c r="G7" s="131">
        <v>-9.887714663143987</v>
      </c>
      <c r="H7" s="130">
        <v>18100</v>
      </c>
      <c r="I7" s="132">
        <v>32.66876786630507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22059</v>
      </c>
      <c r="D8" s="128">
        <v>1551</v>
      </c>
      <c r="E8" s="133">
        <v>-92.96885624915001</v>
      </c>
      <c r="F8" s="128">
        <v>3560</v>
      </c>
      <c r="G8" s="129">
        <v>129.52933591231465</v>
      </c>
      <c r="H8" s="128">
        <v>6075</v>
      </c>
      <c r="I8" s="132">
        <v>70.64606741573034</v>
      </c>
      <c r="J8" s="103"/>
      <c r="L8" s="110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49638</v>
      </c>
      <c r="D9" s="130">
        <v>16691</v>
      </c>
      <c r="E9" s="129">
        <v>-66.37455175470406</v>
      </c>
      <c r="F9" s="130">
        <v>17203</v>
      </c>
      <c r="G9" s="131">
        <v>3.067521418728658</v>
      </c>
      <c r="H9" s="130">
        <v>24175</v>
      </c>
      <c r="I9" s="134">
        <v>40.527814916003024</v>
      </c>
      <c r="J9" s="104"/>
      <c r="L9" s="155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158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159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160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6"/>
      <c r="C15" s="157"/>
      <c r="D15" s="157"/>
      <c r="E15" s="157"/>
      <c r="F15" s="157"/>
      <c r="G15" s="157"/>
      <c r="H15" s="157"/>
      <c r="I15" s="158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257591</v>
      </c>
      <c r="E18" s="128">
        <v>269526</v>
      </c>
      <c r="F18" s="128">
        <v>367112</v>
      </c>
      <c r="G18" s="129">
        <v>4.633314052121386</v>
      </c>
      <c r="H18" s="129">
        <v>36.20652553000453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1</v>
      </c>
      <c r="D19" s="128">
        <v>67562</v>
      </c>
      <c r="E19" s="128">
        <v>65943</v>
      </c>
      <c r="F19" s="128">
        <v>75833</v>
      </c>
      <c r="G19" s="129">
        <v>-2.39631745655842</v>
      </c>
      <c r="H19" s="129">
        <v>14.997801131280045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21</v>
      </c>
      <c r="D20" s="128">
        <v>58752</v>
      </c>
      <c r="E20" s="128">
        <v>53034</v>
      </c>
      <c r="F20" s="128">
        <v>74456</v>
      </c>
      <c r="G20" s="129">
        <v>-9.732434640522875</v>
      </c>
      <c r="H20" s="129">
        <v>40.39295546253347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81</v>
      </c>
      <c r="D21" s="128">
        <v>43455</v>
      </c>
      <c r="E21" s="128">
        <v>76421</v>
      </c>
      <c r="F21" s="128">
        <v>43552</v>
      </c>
      <c r="G21" s="129">
        <v>75.86238637671154</v>
      </c>
      <c r="H21" s="129">
        <v>-43.01042907054344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9</v>
      </c>
      <c r="D22" s="128">
        <v>31268</v>
      </c>
      <c r="E22" s="128">
        <v>34549</v>
      </c>
      <c r="F22" s="128">
        <v>42963</v>
      </c>
      <c r="G22" s="129">
        <v>10.493155942177307</v>
      </c>
      <c r="H22" s="129">
        <v>24.353816318851486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32240</v>
      </c>
      <c r="E23" s="128">
        <v>34283</v>
      </c>
      <c r="F23" s="128">
        <v>38633</v>
      </c>
      <c r="G23" s="129">
        <v>6.336848635235732</v>
      </c>
      <c r="H23" s="129">
        <v>12.688504506606773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1505</v>
      </c>
      <c r="E24" s="128">
        <v>18078</v>
      </c>
      <c r="F24" s="128">
        <v>34113</v>
      </c>
      <c r="G24" s="129">
        <v>1101.1960132890365</v>
      </c>
      <c r="H24" s="129">
        <v>88.69897112512446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18543</v>
      </c>
      <c r="E25" s="128">
        <v>19657</v>
      </c>
      <c r="F25" s="128">
        <v>24912</v>
      </c>
      <c r="G25" s="129">
        <v>6.007657876287547</v>
      </c>
      <c r="H25" s="129">
        <v>26.73347916772651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18</v>
      </c>
      <c r="D26" s="128">
        <v>5930</v>
      </c>
      <c r="E26" s="128">
        <v>9211</v>
      </c>
      <c r="F26" s="128">
        <v>24092</v>
      </c>
      <c r="G26" s="129">
        <v>55.32883642495784</v>
      </c>
      <c r="H26" s="129">
        <v>161.5568342199544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14</v>
      </c>
      <c r="D27" s="128">
        <v>20157</v>
      </c>
      <c r="E27" s="128">
        <v>23220</v>
      </c>
      <c r="F27" s="128">
        <v>24064</v>
      </c>
      <c r="G27" s="129">
        <v>15.195713647864265</v>
      </c>
      <c r="H27" s="129">
        <v>3.6347975882859602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773</v>
      </c>
      <c r="E28" s="128">
        <v>513</v>
      </c>
      <c r="F28" s="128">
        <v>2017</v>
      </c>
      <c r="G28" s="129">
        <v>-33.63518758085382</v>
      </c>
      <c r="H28" s="129">
        <v>293.17738791423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7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7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5"/>
      <c r="C31" s="168"/>
      <c r="D31" s="168"/>
      <c r="E31" s="168"/>
      <c r="F31" s="168"/>
      <c r="G31" s="168"/>
      <c r="H31" s="168"/>
      <c r="I31" s="169"/>
      <c r="J31" s="165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2" width="10.75390625" style="1" customWidth="1"/>
    <col min="13" max="14" width="10.75390625" style="151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1" t="s">
        <v>153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9" t="s">
        <v>99</v>
      </c>
      <c r="C5" s="152" t="s">
        <v>102</v>
      </c>
      <c r="D5" s="152" t="s">
        <v>109</v>
      </c>
      <c r="E5" s="152" t="s">
        <v>110</v>
      </c>
      <c r="F5" s="152" t="s">
        <v>140</v>
      </c>
      <c r="G5" s="152" t="s">
        <v>112</v>
      </c>
      <c r="H5" s="152" t="s">
        <v>113</v>
      </c>
      <c r="I5" s="152" t="s">
        <v>114</v>
      </c>
      <c r="J5" s="152" t="s">
        <v>115</v>
      </c>
      <c r="K5" s="152" t="s">
        <v>116</v>
      </c>
      <c r="L5" s="152" t="s">
        <v>117</v>
      </c>
      <c r="M5" s="152" t="s">
        <v>118</v>
      </c>
      <c r="N5" s="152" t="s">
        <v>119</v>
      </c>
      <c r="O5" s="163" t="s">
        <v>98</v>
      </c>
    </row>
    <row r="6" spans="2:15" ht="11.25">
      <c r="B6" s="15" t="s">
        <v>3</v>
      </c>
      <c r="C6" s="159">
        <v>252</v>
      </c>
      <c r="D6" s="159">
        <v>202</v>
      </c>
      <c r="E6" s="159">
        <v>250</v>
      </c>
      <c r="F6" s="159">
        <v>408</v>
      </c>
      <c r="G6" s="159">
        <v>490</v>
      </c>
      <c r="H6" s="159">
        <v>1228</v>
      </c>
      <c r="I6" s="159">
        <v>1484</v>
      </c>
      <c r="J6" s="159">
        <v>1342</v>
      </c>
      <c r="K6" s="159">
        <v>834</v>
      </c>
      <c r="L6" s="159">
        <v>459</v>
      </c>
      <c r="M6" s="105">
        <v>253</v>
      </c>
      <c r="N6" s="105"/>
      <c r="O6" s="81">
        <v>7202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91">
        <v>46993</v>
      </c>
      <c r="L7" s="91">
        <v>39574</v>
      </c>
      <c r="M7" s="106">
        <v>9027</v>
      </c>
      <c r="N7" s="106"/>
      <c r="O7" s="82">
        <v>367112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91">
        <v>152</v>
      </c>
      <c r="L8" s="91">
        <v>211</v>
      </c>
      <c r="M8" s="106">
        <v>76</v>
      </c>
      <c r="N8" s="106"/>
      <c r="O8" s="82">
        <v>1060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91">
        <v>97</v>
      </c>
      <c r="L9" s="91">
        <v>97</v>
      </c>
      <c r="M9" s="106">
        <v>22</v>
      </c>
      <c r="N9" s="106"/>
      <c r="O9" s="82">
        <v>686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91">
        <v>253</v>
      </c>
      <c r="L10" s="91">
        <v>138</v>
      </c>
      <c r="M10" s="106">
        <v>19</v>
      </c>
      <c r="N10" s="106"/>
      <c r="O10" s="82">
        <v>1529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91">
        <v>1750</v>
      </c>
      <c r="L11" s="91">
        <v>1027</v>
      </c>
      <c r="M11" s="106">
        <v>514</v>
      </c>
      <c r="N11" s="106"/>
      <c r="O11" s="82">
        <v>22947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89">
        <v>628</v>
      </c>
      <c r="L12" s="89">
        <v>538</v>
      </c>
      <c r="M12" s="106">
        <v>842</v>
      </c>
      <c r="N12" s="106"/>
      <c r="O12" s="82">
        <v>7160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89">
        <v>11</v>
      </c>
      <c r="L13" s="89">
        <v>0</v>
      </c>
      <c r="M13" s="106">
        <v>0</v>
      </c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91">
        <v>10</v>
      </c>
      <c r="L14" s="91">
        <v>0</v>
      </c>
      <c r="M14" s="106">
        <v>0</v>
      </c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91">
        <v>12</v>
      </c>
      <c r="L15" s="91">
        <v>13</v>
      </c>
      <c r="M15" s="106">
        <v>0</v>
      </c>
      <c r="N15" s="106"/>
      <c r="O15" s="82">
        <v>72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89">
        <v>3394</v>
      </c>
      <c r="L16" s="89">
        <v>87</v>
      </c>
      <c r="M16" s="106">
        <v>23</v>
      </c>
      <c r="N16" s="106"/>
      <c r="O16" s="82">
        <v>19998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91">
        <v>4383</v>
      </c>
      <c r="L17" s="91">
        <v>1258</v>
      </c>
      <c r="M17" s="106">
        <v>311</v>
      </c>
      <c r="N17" s="106"/>
      <c r="O17" s="82">
        <v>38633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91">
        <v>198</v>
      </c>
      <c r="L18" s="91">
        <v>154</v>
      </c>
      <c r="M18" s="106">
        <v>15</v>
      </c>
      <c r="N18" s="106"/>
      <c r="O18" s="82">
        <v>852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91">
        <v>513</v>
      </c>
      <c r="L19" s="91">
        <v>396</v>
      </c>
      <c r="M19" s="106">
        <v>265</v>
      </c>
      <c r="N19" s="106"/>
      <c r="O19" s="82">
        <v>2597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91">
        <v>624</v>
      </c>
      <c r="L20" s="91">
        <v>433</v>
      </c>
      <c r="M20" s="106">
        <v>227</v>
      </c>
      <c r="N20" s="106"/>
      <c r="O20" s="82">
        <v>5465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91">
        <v>62</v>
      </c>
      <c r="L21" s="91">
        <v>60</v>
      </c>
      <c r="M21" s="106">
        <v>46</v>
      </c>
      <c r="N21" s="106"/>
      <c r="O21" s="82">
        <v>449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91">
        <v>940</v>
      </c>
      <c r="L22" s="91">
        <v>85</v>
      </c>
      <c r="M22" s="106">
        <v>12</v>
      </c>
      <c r="N22" s="106"/>
      <c r="O22" s="82">
        <v>4440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89">
        <v>180</v>
      </c>
      <c r="L23" s="89">
        <v>243</v>
      </c>
      <c r="M23" s="106">
        <v>164</v>
      </c>
      <c r="N23" s="106"/>
      <c r="O23" s="82">
        <v>2017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91">
        <v>1113</v>
      </c>
      <c r="L24" s="91">
        <v>1392</v>
      </c>
      <c r="M24" s="106">
        <v>42</v>
      </c>
      <c r="N24" s="106"/>
      <c r="O24" s="82">
        <v>10517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91">
        <v>43</v>
      </c>
      <c r="L25" s="91">
        <v>52</v>
      </c>
      <c r="M25" s="106">
        <v>30</v>
      </c>
      <c r="N25" s="106"/>
      <c r="O25" s="82">
        <v>549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91">
        <v>6</v>
      </c>
      <c r="L26" s="91">
        <v>2</v>
      </c>
      <c r="M26" s="106">
        <v>0</v>
      </c>
      <c r="N26" s="106"/>
      <c r="O26" s="82">
        <v>105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89">
        <v>28</v>
      </c>
      <c r="L27" s="89">
        <v>32</v>
      </c>
      <c r="M27" s="106">
        <v>5</v>
      </c>
      <c r="N27" s="106"/>
      <c r="O27" s="82">
        <v>188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91">
        <v>111</v>
      </c>
      <c r="L28" s="91">
        <v>87</v>
      </c>
      <c r="M28" s="106">
        <v>19</v>
      </c>
      <c r="N28" s="106"/>
      <c r="O28" s="82">
        <v>799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91">
        <v>859</v>
      </c>
      <c r="L29" s="91">
        <v>722</v>
      </c>
      <c r="M29" s="106">
        <v>694</v>
      </c>
      <c r="N29" s="106"/>
      <c r="O29" s="82">
        <v>10369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91">
        <v>471</v>
      </c>
      <c r="L30" s="91">
        <v>377</v>
      </c>
      <c r="M30" s="106">
        <v>6</v>
      </c>
      <c r="N30" s="106"/>
      <c r="O30" s="82">
        <v>2527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91">
        <v>4229</v>
      </c>
      <c r="L31" s="91">
        <v>2898</v>
      </c>
      <c r="M31" s="106">
        <v>443</v>
      </c>
      <c r="N31" s="106"/>
      <c r="O31" s="82">
        <v>42963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91">
        <v>56</v>
      </c>
      <c r="L32" s="91">
        <v>36</v>
      </c>
      <c r="M32" s="106">
        <v>22</v>
      </c>
      <c r="N32" s="106"/>
      <c r="O32" s="82">
        <v>626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91">
        <v>74</v>
      </c>
      <c r="L33" s="91">
        <v>151</v>
      </c>
      <c r="M33" s="106">
        <v>42</v>
      </c>
      <c r="N33" s="106"/>
      <c r="O33" s="82">
        <v>991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91">
        <v>24</v>
      </c>
      <c r="L34" s="91">
        <v>20</v>
      </c>
      <c r="M34" s="106">
        <v>2</v>
      </c>
      <c r="N34" s="106"/>
      <c r="O34" s="82">
        <v>186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91">
        <v>496</v>
      </c>
      <c r="L35" s="91">
        <v>125</v>
      </c>
      <c r="M35" s="106">
        <v>76</v>
      </c>
      <c r="N35" s="106"/>
      <c r="O35" s="82">
        <v>3075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91">
        <v>161</v>
      </c>
      <c r="L36" s="91">
        <v>166</v>
      </c>
      <c r="M36" s="106">
        <v>92</v>
      </c>
      <c r="N36" s="106"/>
      <c r="O36" s="82">
        <v>1390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91">
        <v>305</v>
      </c>
      <c r="L37" s="91">
        <v>243</v>
      </c>
      <c r="M37" s="106">
        <v>215</v>
      </c>
      <c r="N37" s="106"/>
      <c r="O37" s="82">
        <v>4336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91">
        <v>7166</v>
      </c>
      <c r="L38" s="91">
        <v>6458</v>
      </c>
      <c r="M38" s="106">
        <v>1629</v>
      </c>
      <c r="N38" s="106"/>
      <c r="O38" s="82">
        <v>74456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91">
        <v>110</v>
      </c>
      <c r="L39" s="91">
        <v>61</v>
      </c>
      <c r="M39" s="106">
        <v>34</v>
      </c>
      <c r="N39" s="106"/>
      <c r="O39" s="82">
        <v>758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91">
        <v>11520</v>
      </c>
      <c r="L40" s="91">
        <v>7441</v>
      </c>
      <c r="M40" s="106">
        <v>985</v>
      </c>
      <c r="N40" s="106"/>
      <c r="O40" s="82">
        <v>75833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91">
        <v>7983</v>
      </c>
      <c r="L41" s="91">
        <v>754</v>
      </c>
      <c r="M41" s="106">
        <v>630</v>
      </c>
      <c r="N41" s="106"/>
      <c r="O41" s="82">
        <v>43552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91">
        <v>2828</v>
      </c>
      <c r="L42" s="91">
        <v>1674</v>
      </c>
      <c r="M42" s="106">
        <v>57</v>
      </c>
      <c r="N42" s="106"/>
      <c r="O42" s="82">
        <v>15653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91">
        <v>191</v>
      </c>
      <c r="L43" s="91">
        <v>152</v>
      </c>
      <c r="M43" s="106">
        <v>189</v>
      </c>
      <c r="N43" s="106"/>
      <c r="O43" s="82">
        <v>1627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91">
        <v>23</v>
      </c>
      <c r="L44" s="91">
        <v>19</v>
      </c>
      <c r="M44" s="106">
        <v>3</v>
      </c>
      <c r="N44" s="106"/>
      <c r="O44" s="82">
        <v>207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91">
        <v>747</v>
      </c>
      <c r="L45" s="91">
        <v>256</v>
      </c>
      <c r="M45" s="106">
        <v>21</v>
      </c>
      <c r="N45" s="106"/>
      <c r="O45" s="82">
        <v>7009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91">
        <v>2532</v>
      </c>
      <c r="L46" s="91">
        <v>2489</v>
      </c>
      <c r="M46" s="106">
        <v>319</v>
      </c>
      <c r="N46" s="106"/>
      <c r="O46" s="82">
        <v>18440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91">
        <v>674</v>
      </c>
      <c r="L47" s="91">
        <v>425</v>
      </c>
      <c r="M47" s="106">
        <v>125</v>
      </c>
      <c r="N47" s="106"/>
      <c r="O47" s="82">
        <v>4995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91">
        <v>11</v>
      </c>
      <c r="L48" s="91">
        <v>20</v>
      </c>
      <c r="M48" s="106">
        <v>3</v>
      </c>
      <c r="N48" s="106"/>
      <c r="O48" s="82">
        <v>88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91">
        <v>64</v>
      </c>
      <c r="L49" s="91">
        <v>45</v>
      </c>
      <c r="M49" s="106">
        <v>18</v>
      </c>
      <c r="N49" s="106"/>
      <c r="O49" s="82">
        <v>790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91">
        <v>2359</v>
      </c>
      <c r="L50" s="91">
        <v>1462</v>
      </c>
      <c r="M50" s="106">
        <v>1051</v>
      </c>
      <c r="N50" s="106"/>
      <c r="O50" s="82">
        <v>24912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91">
        <v>275</v>
      </c>
      <c r="L51" s="91">
        <v>130</v>
      </c>
      <c r="M51" s="106">
        <v>52</v>
      </c>
      <c r="N51" s="106"/>
      <c r="O51" s="82">
        <v>2295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91">
        <v>65</v>
      </c>
      <c r="L52" s="91">
        <v>33</v>
      </c>
      <c r="M52" s="106">
        <v>31</v>
      </c>
      <c r="N52" s="106"/>
      <c r="O52" s="82">
        <v>376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91">
        <v>0</v>
      </c>
      <c r="L53" s="91">
        <v>36</v>
      </c>
      <c r="M53" s="106">
        <v>1</v>
      </c>
      <c r="N53" s="106"/>
      <c r="O53" s="82">
        <v>154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91">
        <v>74</v>
      </c>
      <c r="L54" s="91">
        <v>55</v>
      </c>
      <c r="M54" s="106">
        <v>51</v>
      </c>
      <c r="N54" s="106"/>
      <c r="O54" s="82">
        <v>597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91">
        <v>28</v>
      </c>
      <c r="L55" s="91">
        <v>11</v>
      </c>
      <c r="M55" s="106">
        <v>14</v>
      </c>
      <c r="N55" s="106"/>
      <c r="O55" s="82">
        <v>187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91">
        <v>662</v>
      </c>
      <c r="L56" s="91">
        <v>860</v>
      </c>
      <c r="M56" s="106">
        <v>623</v>
      </c>
      <c r="N56" s="106"/>
      <c r="O56" s="82">
        <v>5086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91">
        <v>237</v>
      </c>
      <c r="L57" s="91">
        <v>205</v>
      </c>
      <c r="M57" s="106">
        <v>17</v>
      </c>
      <c r="N57" s="106"/>
      <c r="O57" s="82">
        <v>952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91">
        <v>80</v>
      </c>
      <c r="L58" s="91">
        <v>5</v>
      </c>
      <c r="M58" s="106">
        <v>4</v>
      </c>
      <c r="N58" s="106"/>
      <c r="O58" s="82">
        <v>1506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91">
        <v>84</v>
      </c>
      <c r="L59" s="91">
        <v>92</v>
      </c>
      <c r="M59" s="106">
        <v>19</v>
      </c>
      <c r="N59" s="106"/>
      <c r="O59" s="82">
        <v>597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91">
        <v>9</v>
      </c>
      <c r="L60" s="91">
        <v>7</v>
      </c>
      <c r="M60" s="106">
        <v>2</v>
      </c>
      <c r="N60" s="106"/>
      <c r="O60" s="82">
        <v>50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91">
        <v>569</v>
      </c>
      <c r="L61" s="91">
        <v>207</v>
      </c>
      <c r="M61" s="106">
        <v>16</v>
      </c>
      <c r="N61" s="106"/>
      <c r="O61" s="82">
        <v>3805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91">
        <v>85</v>
      </c>
      <c r="L62" s="91">
        <v>44</v>
      </c>
      <c r="M62" s="106">
        <v>19</v>
      </c>
      <c r="N62" s="106"/>
      <c r="O62" s="82">
        <v>599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91">
        <v>30</v>
      </c>
      <c r="L63" s="91">
        <v>7</v>
      </c>
      <c r="M63" s="106">
        <v>1</v>
      </c>
      <c r="N63" s="106"/>
      <c r="O63" s="82">
        <v>147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91">
        <v>134</v>
      </c>
      <c r="L64" s="91">
        <v>63</v>
      </c>
      <c r="M64" s="106">
        <v>11</v>
      </c>
      <c r="N64" s="106"/>
      <c r="O64" s="82">
        <v>650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91">
        <v>172</v>
      </c>
      <c r="L65" s="91">
        <v>111</v>
      </c>
      <c r="M65" s="106">
        <v>16</v>
      </c>
      <c r="N65" s="106"/>
      <c r="O65" s="82">
        <v>654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91">
        <v>30</v>
      </c>
      <c r="L66" s="91">
        <v>17</v>
      </c>
      <c r="M66" s="106">
        <v>5</v>
      </c>
      <c r="N66" s="106"/>
      <c r="O66" s="82">
        <v>153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89">
        <v>0</v>
      </c>
      <c r="L67" s="89">
        <v>0</v>
      </c>
      <c r="M67" s="106">
        <v>1</v>
      </c>
      <c r="N67" s="106"/>
      <c r="O67" s="82">
        <v>14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91">
        <v>811</v>
      </c>
      <c r="L68" s="91">
        <v>523</v>
      </c>
      <c r="M68" s="106">
        <v>904</v>
      </c>
      <c r="N68" s="106"/>
      <c r="O68" s="82">
        <v>4042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91">
        <v>59</v>
      </c>
      <c r="L69" s="91">
        <v>48</v>
      </c>
      <c r="M69" s="106">
        <v>23</v>
      </c>
      <c r="N69" s="106"/>
      <c r="O69" s="82">
        <v>549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91">
        <v>92</v>
      </c>
      <c r="L70" s="91">
        <v>67</v>
      </c>
      <c r="M70" s="106">
        <v>36</v>
      </c>
      <c r="N70" s="106"/>
      <c r="O70" s="82">
        <v>737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91">
        <v>608</v>
      </c>
      <c r="L71" s="91">
        <v>49</v>
      </c>
      <c r="M71" s="106">
        <v>10</v>
      </c>
      <c r="N71" s="106"/>
      <c r="O71" s="82">
        <v>5088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91">
        <v>404</v>
      </c>
      <c r="L72" s="91">
        <v>55</v>
      </c>
      <c r="M72" s="106">
        <v>10</v>
      </c>
      <c r="N72" s="106"/>
      <c r="O72" s="82">
        <v>3566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106">
        <v>0</v>
      </c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91">
        <v>27</v>
      </c>
      <c r="L74" s="91">
        <v>32</v>
      </c>
      <c r="M74" s="106">
        <v>17</v>
      </c>
      <c r="N74" s="106"/>
      <c r="O74" s="82">
        <v>173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91">
        <v>41</v>
      </c>
      <c r="L75" s="91">
        <v>24</v>
      </c>
      <c r="M75" s="106">
        <v>8</v>
      </c>
      <c r="N75" s="106"/>
      <c r="O75" s="82">
        <v>251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91">
        <v>3601</v>
      </c>
      <c r="L76" s="91">
        <v>1616</v>
      </c>
      <c r="M76" s="106">
        <v>140</v>
      </c>
      <c r="N76" s="106"/>
      <c r="O76" s="82">
        <v>24092</v>
      </c>
    </row>
    <row r="77" spans="2:15" ht="11.25">
      <c r="B77" s="18" t="s">
        <v>13</v>
      </c>
      <c r="C77" s="160">
        <v>14</v>
      </c>
      <c r="D77" s="160">
        <v>11</v>
      </c>
      <c r="E77" s="160">
        <v>14</v>
      </c>
      <c r="F77" s="160">
        <v>54</v>
      </c>
      <c r="G77" s="160">
        <v>72</v>
      </c>
      <c r="H77" s="160">
        <v>80</v>
      </c>
      <c r="I77" s="160">
        <v>88</v>
      </c>
      <c r="J77" s="160">
        <v>112</v>
      </c>
      <c r="K77" s="160">
        <v>91</v>
      </c>
      <c r="L77" s="160">
        <v>92</v>
      </c>
      <c r="M77" s="106">
        <v>30</v>
      </c>
      <c r="N77" s="106"/>
      <c r="O77" s="82">
        <v>658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91">
        <v>417</v>
      </c>
      <c r="L78" s="91">
        <v>164</v>
      </c>
      <c r="M78" s="106">
        <v>77</v>
      </c>
      <c r="N78" s="106"/>
      <c r="O78" s="82">
        <v>3311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91">
        <v>5908</v>
      </c>
      <c r="L79" s="91">
        <v>447</v>
      </c>
      <c r="M79" s="106">
        <v>295</v>
      </c>
      <c r="N79" s="106"/>
      <c r="O79" s="82">
        <v>34113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91">
        <v>131</v>
      </c>
      <c r="L80" s="91">
        <v>46</v>
      </c>
      <c r="M80" s="106">
        <v>4</v>
      </c>
      <c r="N80" s="106"/>
      <c r="O80" s="82">
        <v>6594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106">
        <v>0</v>
      </c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91">
        <v>7</v>
      </c>
      <c r="L82" s="91">
        <v>12</v>
      </c>
      <c r="M82" s="106">
        <v>4</v>
      </c>
      <c r="N82" s="106"/>
      <c r="O82" s="82">
        <v>109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91">
        <v>630</v>
      </c>
      <c r="L83" s="91">
        <v>59</v>
      </c>
      <c r="M83" s="106">
        <v>20</v>
      </c>
      <c r="N83" s="106"/>
      <c r="O83" s="82">
        <v>3540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91">
        <v>37</v>
      </c>
      <c r="L84" s="91">
        <v>14</v>
      </c>
      <c r="M84" s="106">
        <v>10</v>
      </c>
      <c r="N84" s="106"/>
      <c r="O84" s="82">
        <v>272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91">
        <v>6</v>
      </c>
      <c r="L85" s="91">
        <v>1</v>
      </c>
      <c r="M85" s="106">
        <v>0</v>
      </c>
      <c r="N85" s="106"/>
      <c r="O85" s="82">
        <v>36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91">
        <v>81</v>
      </c>
      <c r="L86" s="91">
        <v>46</v>
      </c>
      <c r="M86" s="106">
        <v>28</v>
      </c>
      <c r="N86" s="106"/>
      <c r="O86" s="82">
        <v>918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91">
        <v>17</v>
      </c>
      <c r="L87" s="91">
        <v>22</v>
      </c>
      <c r="M87" s="106">
        <v>8</v>
      </c>
      <c r="N87" s="106"/>
      <c r="O87" s="82">
        <v>148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91">
        <v>5</v>
      </c>
      <c r="L88" s="91">
        <v>1</v>
      </c>
      <c r="M88" s="106">
        <v>3</v>
      </c>
      <c r="N88" s="106"/>
      <c r="O88" s="82">
        <v>34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91">
        <v>21</v>
      </c>
      <c r="L89" s="91">
        <v>44</v>
      </c>
      <c r="M89" s="106">
        <v>2</v>
      </c>
      <c r="N89" s="106"/>
      <c r="O89" s="82">
        <v>229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91">
        <v>36</v>
      </c>
      <c r="L90" s="91">
        <v>46</v>
      </c>
      <c r="M90" s="106">
        <v>8</v>
      </c>
      <c r="N90" s="106"/>
      <c r="O90" s="82">
        <v>251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91">
        <v>20</v>
      </c>
      <c r="L91" s="91">
        <v>18</v>
      </c>
      <c r="M91" s="106">
        <v>21</v>
      </c>
      <c r="N91" s="106"/>
      <c r="O91" s="82">
        <v>252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91">
        <v>2487</v>
      </c>
      <c r="L92" s="91">
        <v>1572</v>
      </c>
      <c r="M92" s="106">
        <v>940</v>
      </c>
      <c r="N92" s="106"/>
      <c r="O92" s="82">
        <v>19593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91">
        <v>1190</v>
      </c>
      <c r="L93" s="91">
        <v>643</v>
      </c>
      <c r="M93" s="106">
        <v>160</v>
      </c>
      <c r="N93" s="106"/>
      <c r="O93" s="82">
        <v>5583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91">
        <v>7</v>
      </c>
      <c r="L94" s="91">
        <v>12</v>
      </c>
      <c r="M94" s="106">
        <v>2</v>
      </c>
      <c r="N94" s="106"/>
      <c r="O94" s="82">
        <v>70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91">
        <v>14</v>
      </c>
      <c r="L95" s="91">
        <v>16</v>
      </c>
      <c r="M95" s="106">
        <v>2</v>
      </c>
      <c r="N95" s="106"/>
      <c r="O95" s="82">
        <v>174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91">
        <v>43</v>
      </c>
      <c r="L96" s="91">
        <v>35</v>
      </c>
      <c r="M96" s="106">
        <v>6</v>
      </c>
      <c r="N96" s="106"/>
      <c r="O96" s="82">
        <v>223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91">
        <v>3893</v>
      </c>
      <c r="L97" s="91">
        <v>2772</v>
      </c>
      <c r="M97" s="106">
        <v>1745</v>
      </c>
      <c r="N97" s="106"/>
      <c r="O97" s="82">
        <v>24064</v>
      </c>
    </row>
    <row r="98" spans="2:15" ht="12" thickBot="1">
      <c r="B98" s="19" t="s">
        <v>101</v>
      </c>
      <c r="C98" s="161">
        <v>186</v>
      </c>
      <c r="D98" s="161">
        <v>144</v>
      </c>
      <c r="E98" s="161">
        <v>157</v>
      </c>
      <c r="F98" s="161">
        <v>232</v>
      </c>
      <c r="G98" s="161">
        <v>335</v>
      </c>
      <c r="H98" s="161">
        <v>418</v>
      </c>
      <c r="I98" s="161">
        <v>702</v>
      </c>
      <c r="J98" s="161">
        <v>645</v>
      </c>
      <c r="K98" s="161">
        <v>755</v>
      </c>
      <c r="L98" s="161">
        <v>610</v>
      </c>
      <c r="M98" s="107">
        <v>211</v>
      </c>
      <c r="N98" s="107"/>
      <c r="O98" s="164">
        <v>4395</v>
      </c>
    </row>
    <row r="99" spans="2:15" ht="12" thickBot="1">
      <c r="B99" s="8" t="s">
        <v>6</v>
      </c>
      <c r="C99" s="162">
        <v>24330</v>
      </c>
      <c r="D99" s="162">
        <v>27923</v>
      </c>
      <c r="E99" s="162">
        <v>24818</v>
      </c>
      <c r="F99" s="162">
        <v>47039</v>
      </c>
      <c r="G99" s="162">
        <v>75264</v>
      </c>
      <c r="H99" s="162">
        <v>139679</v>
      </c>
      <c r="I99" s="162">
        <v>245724</v>
      </c>
      <c r="J99" s="162">
        <v>168799</v>
      </c>
      <c r="K99" s="162">
        <v>129191</v>
      </c>
      <c r="L99" s="162">
        <v>83301</v>
      </c>
      <c r="M99" s="83">
        <v>24175</v>
      </c>
      <c r="N99" s="143"/>
      <c r="O99" s="81">
        <v>990243</v>
      </c>
    </row>
    <row r="100" spans="2:15" ht="12" thickBot="1">
      <c r="B100" s="8" t="s">
        <v>91</v>
      </c>
      <c r="C100" s="162">
        <v>42967</v>
      </c>
      <c r="D100" s="162">
        <v>37569</v>
      </c>
      <c r="E100" s="162">
        <v>41961</v>
      </c>
      <c r="F100" s="162">
        <v>52574</v>
      </c>
      <c r="G100" s="162">
        <v>47954</v>
      </c>
      <c r="H100" s="162">
        <v>69493</v>
      </c>
      <c r="I100" s="162">
        <v>89095</v>
      </c>
      <c r="J100" s="162">
        <v>92101</v>
      </c>
      <c r="K100" s="162">
        <v>67331</v>
      </c>
      <c r="L100" s="162">
        <v>45496</v>
      </c>
      <c r="M100" s="108">
        <v>35738</v>
      </c>
      <c r="N100" s="144"/>
      <c r="O100" s="81">
        <v>622279</v>
      </c>
    </row>
    <row r="101" spans="2:15" ht="12" thickBot="1">
      <c r="B101" s="8" t="s">
        <v>7</v>
      </c>
      <c r="C101" s="162">
        <v>67297</v>
      </c>
      <c r="D101" s="162">
        <v>65492</v>
      </c>
      <c r="E101" s="162">
        <v>66779</v>
      </c>
      <c r="F101" s="162">
        <v>99613</v>
      </c>
      <c r="G101" s="162">
        <v>123218</v>
      </c>
      <c r="H101" s="162">
        <v>209172</v>
      </c>
      <c r="I101" s="162">
        <v>334819</v>
      </c>
      <c r="J101" s="162">
        <v>260900</v>
      </c>
      <c r="K101" s="162">
        <v>196522</v>
      </c>
      <c r="L101" s="162">
        <v>128797</v>
      </c>
      <c r="M101" s="108">
        <v>59913</v>
      </c>
      <c r="N101" s="108"/>
      <c r="O101" s="81">
        <v>1612522</v>
      </c>
    </row>
    <row r="106" spans="13:15" ht="11.25">
      <c r="M106" s="153"/>
      <c r="N106" s="153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A86" sqref="A8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2:15" ht="10.5">
      <c r="B4" s="204"/>
      <c r="C4" s="94" t="s">
        <v>121</v>
      </c>
      <c r="D4" s="205" t="s">
        <v>94</v>
      </c>
      <c r="E4" s="206"/>
      <c r="F4" s="205" t="s">
        <v>96</v>
      </c>
      <c r="G4" s="207"/>
      <c r="H4" s="205" t="s">
        <v>95</v>
      </c>
      <c r="I4" s="207"/>
      <c r="J4" s="205" t="s">
        <v>122</v>
      </c>
      <c r="K4" s="207"/>
      <c r="L4" s="205" t="s">
        <v>97</v>
      </c>
      <c r="M4" s="207"/>
      <c r="N4" s="208" t="s">
        <v>98</v>
      </c>
      <c r="O4" s="96" t="s">
        <v>123</v>
      </c>
    </row>
    <row r="5" spans="2:15" ht="10.5">
      <c r="B5" s="204"/>
      <c r="C5" s="95" t="s">
        <v>124</v>
      </c>
      <c r="D5" s="194" t="s">
        <v>125</v>
      </c>
      <c r="E5" s="209"/>
      <c r="F5" s="194" t="s">
        <v>125</v>
      </c>
      <c r="G5" s="195"/>
      <c r="H5" s="194" t="s">
        <v>125</v>
      </c>
      <c r="I5" s="195"/>
      <c r="J5" s="194" t="s">
        <v>125</v>
      </c>
      <c r="K5" s="195"/>
      <c r="L5" s="196" t="s">
        <v>125</v>
      </c>
      <c r="M5" s="197"/>
      <c r="N5" s="208"/>
      <c r="O5" s="97" t="s">
        <v>106</v>
      </c>
    </row>
    <row r="6" spans="2:15" ht="10.5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4">
        <v>12430</v>
      </c>
      <c r="D100" s="154">
        <v>130</v>
      </c>
      <c r="E100" s="154">
        <v>0</v>
      </c>
      <c r="F100" s="154">
        <v>252</v>
      </c>
      <c r="G100" s="154">
        <v>0</v>
      </c>
      <c r="H100" s="154">
        <v>518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4">
        <v>15479</v>
      </c>
      <c r="D101" s="154">
        <v>64</v>
      </c>
      <c r="E101" s="154">
        <v>0</v>
      </c>
      <c r="F101" s="154">
        <v>240</v>
      </c>
      <c r="G101" s="154">
        <v>0</v>
      </c>
      <c r="H101" s="154">
        <v>659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4">
        <v>26329</v>
      </c>
      <c r="D102" s="154">
        <v>145</v>
      </c>
      <c r="E102" s="154">
        <v>0</v>
      </c>
      <c r="F102" s="154">
        <v>294</v>
      </c>
      <c r="G102" s="154">
        <v>0</v>
      </c>
      <c r="H102" s="154">
        <v>1078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4">
        <v>40369</v>
      </c>
      <c r="D103" s="154">
        <v>85</v>
      </c>
      <c r="E103" s="154">
        <v>475</v>
      </c>
      <c r="F103" s="154">
        <v>256</v>
      </c>
      <c r="G103" s="154">
        <v>0</v>
      </c>
      <c r="H103" s="154">
        <v>1735</v>
      </c>
      <c r="I103" s="154">
        <v>273</v>
      </c>
      <c r="J103" s="154">
        <v>18</v>
      </c>
      <c r="K103" s="154">
        <v>0</v>
      </c>
      <c r="L103" s="154">
        <v>0</v>
      </c>
      <c r="M103" s="154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4">
        <v>52198</v>
      </c>
      <c r="D104" s="154">
        <v>132</v>
      </c>
      <c r="E104" s="154">
        <v>1971</v>
      </c>
      <c r="F104" s="154">
        <v>266</v>
      </c>
      <c r="G104" s="154">
        <v>0</v>
      </c>
      <c r="H104" s="154">
        <v>1849</v>
      </c>
      <c r="I104" s="154">
        <v>931</v>
      </c>
      <c r="J104" s="154">
        <v>31</v>
      </c>
      <c r="K104" s="154">
        <v>0</v>
      </c>
      <c r="L104" s="154">
        <v>0</v>
      </c>
      <c r="M104" s="154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4">
        <v>89143</v>
      </c>
      <c r="D105" s="154">
        <v>132</v>
      </c>
      <c r="E105" s="154">
        <v>897</v>
      </c>
      <c r="F105" s="154">
        <v>279</v>
      </c>
      <c r="G105" s="154">
        <v>0</v>
      </c>
      <c r="H105" s="154">
        <v>2866</v>
      </c>
      <c r="I105" s="154">
        <v>995</v>
      </c>
      <c r="J105" s="154">
        <v>13</v>
      </c>
      <c r="K105" s="154">
        <v>0</v>
      </c>
      <c r="L105" s="154">
        <v>0</v>
      </c>
      <c r="M105" s="154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4">
        <v>150526</v>
      </c>
      <c r="D106" s="154">
        <v>91</v>
      </c>
      <c r="E106" s="154">
        <v>0</v>
      </c>
      <c r="F106" s="154">
        <v>297</v>
      </c>
      <c r="G106" s="154">
        <v>0</v>
      </c>
      <c r="H106" s="154">
        <v>4661</v>
      </c>
      <c r="I106" s="154">
        <v>1876</v>
      </c>
      <c r="J106" s="154">
        <v>6</v>
      </c>
      <c r="K106" s="154">
        <v>0</v>
      </c>
      <c r="L106" s="154">
        <v>2</v>
      </c>
      <c r="M106" s="154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4">
        <v>136480</v>
      </c>
      <c r="D107" s="154">
        <v>94</v>
      </c>
      <c r="E107" s="154">
        <v>0</v>
      </c>
      <c r="F107" s="154">
        <v>344</v>
      </c>
      <c r="G107" s="154">
        <v>0</v>
      </c>
      <c r="H107" s="154">
        <v>8899</v>
      </c>
      <c r="I107" s="154">
        <v>1078</v>
      </c>
      <c r="J107" s="154">
        <v>4</v>
      </c>
      <c r="K107" s="154">
        <v>0</v>
      </c>
      <c r="L107" s="154">
        <v>1</v>
      </c>
      <c r="M107" s="154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  <c r="Q111" s="45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14.91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</v>
      </c>
    </row>
    <row r="124" spans="2:15" ht="10.5">
      <c r="B124" s="20" t="s">
        <v>117</v>
      </c>
      <c r="C124" s="46">
        <v>75436</v>
      </c>
      <c r="D124" s="46">
        <v>857</v>
      </c>
      <c r="E124" s="46">
        <v>0</v>
      </c>
      <c r="F124" s="46">
        <v>1458</v>
      </c>
      <c r="G124" s="46">
        <v>0</v>
      </c>
      <c r="H124" s="46">
        <v>5496</v>
      </c>
      <c r="I124" s="46">
        <v>0</v>
      </c>
      <c r="J124" s="46">
        <v>54</v>
      </c>
      <c r="K124" s="46">
        <v>0</v>
      </c>
      <c r="L124" s="46">
        <v>0</v>
      </c>
      <c r="M124" s="46">
        <v>0</v>
      </c>
      <c r="N124" s="46">
        <v>83301</v>
      </c>
      <c r="O124" s="30">
        <v>33.39471872147581</v>
      </c>
    </row>
    <row r="125" spans="2:15" ht="10.5">
      <c r="B125" s="20" t="s">
        <v>118</v>
      </c>
      <c r="C125" s="154">
        <v>18100</v>
      </c>
      <c r="D125" s="154">
        <v>930</v>
      </c>
      <c r="E125" s="154">
        <v>0</v>
      </c>
      <c r="F125" s="154">
        <v>1240</v>
      </c>
      <c r="G125" s="154">
        <v>0</v>
      </c>
      <c r="H125" s="154">
        <v>3834</v>
      </c>
      <c r="I125" s="154">
        <v>0</v>
      </c>
      <c r="J125" s="154">
        <v>70</v>
      </c>
      <c r="K125" s="154">
        <v>0</v>
      </c>
      <c r="L125" s="154">
        <v>1</v>
      </c>
      <c r="M125" s="154">
        <v>0</v>
      </c>
      <c r="N125" s="47">
        <v>24175</v>
      </c>
      <c r="O125" s="30">
        <v>40.52781491600301</v>
      </c>
    </row>
    <row r="126" spans="2:15" ht="10.5">
      <c r="B126" s="20" t="s">
        <v>119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47"/>
      <c r="O126" s="30"/>
    </row>
    <row r="127" spans="2:16" ht="11.25" thickBot="1">
      <c r="B127" s="41" t="s">
        <v>98</v>
      </c>
      <c r="C127" s="85">
        <v>907462</v>
      </c>
      <c r="D127" s="85">
        <v>13196</v>
      </c>
      <c r="E127" s="85">
        <v>0</v>
      </c>
      <c r="F127" s="85">
        <v>19282</v>
      </c>
      <c r="G127" s="85">
        <v>0</v>
      </c>
      <c r="H127" s="85">
        <v>49603</v>
      </c>
      <c r="I127" s="85">
        <v>0</v>
      </c>
      <c r="J127" s="85">
        <v>696</v>
      </c>
      <c r="K127" s="85">
        <v>0</v>
      </c>
      <c r="L127" s="85">
        <v>4</v>
      </c>
      <c r="M127" s="85">
        <v>0</v>
      </c>
      <c r="N127" s="85">
        <v>990243</v>
      </c>
      <c r="O127" s="99">
        <v>36.65743420317216</v>
      </c>
      <c r="P127" s="86"/>
    </row>
    <row r="128" spans="2:15" ht="10.5">
      <c r="B128" s="198" t="s">
        <v>128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200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="125" zoomScaleNormal="125" zoomScalePageLayoutView="0" workbookViewId="0" topLeftCell="A1">
      <selection activeCell="K7" sqref="K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10" t="s">
        <v>129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8"/>
      <c r="C4" s="49"/>
      <c r="D4" s="49" t="s">
        <v>130</v>
      </c>
      <c r="E4" s="49"/>
      <c r="F4" s="212" t="s">
        <v>131</v>
      </c>
      <c r="G4" s="213"/>
    </row>
    <row r="5" spans="2:7" ht="16.5" thickBot="1">
      <c r="B5" s="50"/>
      <c r="C5" s="51"/>
      <c r="D5" s="52" t="s">
        <v>132</v>
      </c>
      <c r="E5" s="51"/>
      <c r="F5" s="214" t="s">
        <v>133</v>
      </c>
      <c r="G5" s="215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>
        <v>83301</v>
      </c>
      <c r="F16" s="58">
        <v>-0.860467700709644</v>
      </c>
      <c r="G16" s="59">
        <v>33.39471872147581</v>
      </c>
    </row>
    <row r="17" spans="2:7" ht="15.75">
      <c r="B17" s="56" t="s">
        <v>118</v>
      </c>
      <c r="C17" s="57">
        <v>16691</v>
      </c>
      <c r="D17" s="57">
        <v>17203</v>
      </c>
      <c r="E17" s="57">
        <v>24175</v>
      </c>
      <c r="F17" s="58">
        <v>3.067521418728658</v>
      </c>
      <c r="G17" s="59">
        <v>40.52781491600301</v>
      </c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653098</v>
      </c>
      <c r="D19" s="112">
        <v>741820</v>
      </c>
      <c r="E19" s="112">
        <v>990243</v>
      </c>
      <c r="F19" s="114">
        <v>13.584791256442363</v>
      </c>
      <c r="G19" s="115">
        <v>33.48831252864577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135</v>
      </c>
      <c r="L3" s="217"/>
      <c r="M3" s="217"/>
      <c r="N3" s="217"/>
      <c r="O3" s="217"/>
      <c r="P3" s="217"/>
    </row>
    <row r="4" spans="2:16" ht="18" customHeight="1">
      <c r="B4" s="218">
        <v>2016</v>
      </c>
      <c r="C4" s="219"/>
      <c r="D4" s="220"/>
      <c r="E4" s="218">
        <v>2017</v>
      </c>
      <c r="F4" s="219"/>
      <c r="G4" s="220"/>
      <c r="H4" s="218">
        <v>2018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4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>
        <v>18100</v>
      </c>
      <c r="I16" s="43">
        <v>6075</v>
      </c>
      <c r="J16" s="64">
        <v>24175</v>
      </c>
      <c r="K16" s="44">
        <v>-9.887714663143987</v>
      </c>
      <c r="L16" s="44">
        <v>32.66876786630506</v>
      </c>
      <c r="M16" s="44">
        <v>129.52933591231465</v>
      </c>
      <c r="N16" s="44">
        <v>70.64606741573034</v>
      </c>
      <c r="O16" s="44">
        <v>3.067521418728658</v>
      </c>
      <c r="P16" s="44">
        <v>40.52781491600301</v>
      </c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>
        <v>-100</v>
      </c>
      <c r="M17" s="44">
        <v>47.39926739926741</v>
      </c>
      <c r="N17" s="44">
        <v>-100</v>
      </c>
      <c r="O17" s="44">
        <v>14.52528514139888</v>
      </c>
      <c r="P17" s="44">
        <v>-100</v>
      </c>
      <c r="R17" s="42"/>
    </row>
    <row r="18" spans="1:18" ht="31.5">
      <c r="A18" s="116" t="s">
        <v>157</v>
      </c>
      <c r="B18" s="43">
        <v>610443</v>
      </c>
      <c r="C18" s="43">
        <v>42655</v>
      </c>
      <c r="D18" s="43">
        <v>653098</v>
      </c>
      <c r="E18" s="43">
        <v>688714</v>
      </c>
      <c r="F18" s="43">
        <v>53106</v>
      </c>
      <c r="G18" s="43">
        <v>741820</v>
      </c>
      <c r="H18" s="43">
        <v>907462</v>
      </c>
      <c r="I18" s="43">
        <v>82781</v>
      </c>
      <c r="J18" s="43">
        <v>990243</v>
      </c>
      <c r="K18" s="44">
        <v>12.821999760829428</v>
      </c>
      <c r="L18" s="44">
        <v>31.761805335741688</v>
      </c>
      <c r="M18" s="44">
        <v>24.501230805298313</v>
      </c>
      <c r="N18" s="44">
        <v>55.87880842089405</v>
      </c>
      <c r="O18" s="44">
        <v>13.584791256442363</v>
      </c>
      <c r="P18" s="44">
        <v>33.48831252864577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9" sqref="L2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257591</v>
      </c>
      <c r="D4" s="140">
        <v>269526</v>
      </c>
      <c r="E4" s="140">
        <v>367112</v>
      </c>
    </row>
    <row r="5" spans="2:5" ht="12.75">
      <c r="B5" s="141" t="s">
        <v>1</v>
      </c>
      <c r="C5" s="142">
        <v>67562</v>
      </c>
      <c r="D5" s="142">
        <v>65943</v>
      </c>
      <c r="E5" s="142">
        <v>75833</v>
      </c>
    </row>
    <row r="6" spans="2:5" ht="12.75">
      <c r="B6" s="141" t="s">
        <v>21</v>
      </c>
      <c r="C6" s="142">
        <v>58752</v>
      </c>
      <c r="D6" s="142">
        <v>53034</v>
      </c>
      <c r="E6" s="142">
        <v>74456</v>
      </c>
    </row>
    <row r="7" spans="2:5" ht="12.75">
      <c r="B7" s="141" t="s">
        <v>81</v>
      </c>
      <c r="C7" s="142">
        <v>43455</v>
      </c>
      <c r="D7" s="142">
        <v>76421</v>
      </c>
      <c r="E7" s="142">
        <v>43552</v>
      </c>
    </row>
    <row r="8" spans="2:5" ht="12.75">
      <c r="B8" s="141" t="s">
        <v>9</v>
      </c>
      <c r="C8" s="142">
        <v>31268</v>
      </c>
      <c r="D8" s="142">
        <v>34549</v>
      </c>
      <c r="E8" s="142">
        <v>42963</v>
      </c>
    </row>
    <row r="9" spans="2:5" ht="12.75">
      <c r="B9" s="141" t="s">
        <v>20</v>
      </c>
      <c r="C9" s="142">
        <v>32240</v>
      </c>
      <c r="D9" s="142">
        <v>34283</v>
      </c>
      <c r="E9" s="142">
        <v>38633</v>
      </c>
    </row>
    <row r="10" spans="2:5" ht="12.75">
      <c r="B10" s="141" t="s">
        <v>41</v>
      </c>
      <c r="C10" s="142">
        <v>1505</v>
      </c>
      <c r="D10" s="142">
        <v>18078</v>
      </c>
      <c r="E10" s="142">
        <v>34113</v>
      </c>
    </row>
    <row r="11" spans="2:5" ht="12.75">
      <c r="B11" s="141" t="s">
        <v>74</v>
      </c>
      <c r="C11" s="142">
        <v>18543</v>
      </c>
      <c r="D11" s="142">
        <v>19657</v>
      </c>
      <c r="E11" s="142">
        <v>24912</v>
      </c>
    </row>
    <row r="12" spans="2:5" ht="12.75">
      <c r="B12" s="141" t="s">
        <v>18</v>
      </c>
      <c r="C12" s="142">
        <v>5930</v>
      </c>
      <c r="D12" s="142">
        <v>9211</v>
      </c>
      <c r="E12" s="142">
        <v>24092</v>
      </c>
    </row>
    <row r="13" spans="2:5" ht="12.75">
      <c r="B13" s="170" t="s">
        <v>14</v>
      </c>
      <c r="C13" s="142">
        <v>20157</v>
      </c>
      <c r="D13" s="142">
        <v>23220</v>
      </c>
      <c r="E13" s="142">
        <v>24064</v>
      </c>
    </row>
    <row r="14" spans="2:5" ht="12.75">
      <c r="B14" s="17" t="s">
        <v>8</v>
      </c>
      <c r="C14" s="166">
        <v>12602</v>
      </c>
      <c r="D14" s="166">
        <v>15338</v>
      </c>
      <c r="E14" s="166">
        <v>22947</v>
      </c>
    </row>
    <row r="15" spans="2:5" ht="12.75">
      <c r="B15" s="16" t="s">
        <v>34</v>
      </c>
      <c r="C15" s="22">
        <v>6998</v>
      </c>
      <c r="D15" s="22">
        <v>12170</v>
      </c>
      <c r="E15" s="22">
        <v>19998</v>
      </c>
    </row>
    <row r="16" spans="2:5" ht="12.75">
      <c r="B16" s="16" t="s">
        <v>44</v>
      </c>
      <c r="C16" s="22">
        <v>1727</v>
      </c>
      <c r="D16" s="22">
        <v>4348</v>
      </c>
      <c r="E16" s="22">
        <v>19593</v>
      </c>
    </row>
    <row r="17" spans="2:5" ht="12.75">
      <c r="B17" s="17" t="s">
        <v>16</v>
      </c>
      <c r="C17" s="166">
        <v>13462</v>
      </c>
      <c r="D17" s="166">
        <v>12981</v>
      </c>
      <c r="E17" s="166">
        <v>18440</v>
      </c>
    </row>
    <row r="18" spans="2:5" ht="12.75">
      <c r="B18" s="16" t="s">
        <v>10</v>
      </c>
      <c r="C18" s="22">
        <v>8256</v>
      </c>
      <c r="D18" s="22">
        <v>12381</v>
      </c>
      <c r="E18" s="22">
        <v>15653</v>
      </c>
    </row>
    <row r="19" spans="2:5" ht="12.75">
      <c r="B19" s="17" t="s">
        <v>23</v>
      </c>
      <c r="C19" s="166">
        <v>8924</v>
      </c>
      <c r="D19" s="166">
        <v>6778</v>
      </c>
      <c r="E19" s="166">
        <v>10517</v>
      </c>
    </row>
    <row r="20" spans="2:5" ht="12.75">
      <c r="B20" s="17" t="s">
        <v>79</v>
      </c>
      <c r="C20" s="166">
        <v>1315</v>
      </c>
      <c r="D20" s="166">
        <v>1212</v>
      </c>
      <c r="E20" s="166">
        <v>10369</v>
      </c>
    </row>
    <row r="21" spans="2:5" ht="12.75">
      <c r="B21" s="17" t="s">
        <v>3</v>
      </c>
      <c r="C21" s="166">
        <v>6169</v>
      </c>
      <c r="D21" s="166">
        <v>7626</v>
      </c>
      <c r="E21" s="166">
        <v>7202</v>
      </c>
    </row>
    <row r="22" spans="2:5" ht="12.75">
      <c r="B22" s="17" t="s">
        <v>33</v>
      </c>
      <c r="C22" s="166">
        <v>4376</v>
      </c>
      <c r="D22" s="166">
        <v>4324</v>
      </c>
      <c r="E22" s="166">
        <v>7160</v>
      </c>
    </row>
    <row r="23" spans="2:5" ht="12.75">
      <c r="B23" s="16" t="s">
        <v>25</v>
      </c>
      <c r="C23" s="22">
        <v>7845</v>
      </c>
      <c r="D23" s="22">
        <v>6648</v>
      </c>
      <c r="E23" s="22">
        <v>7009</v>
      </c>
    </row>
    <row r="24" spans="2:5" ht="12.75">
      <c r="B24" s="16" t="s">
        <v>72</v>
      </c>
      <c r="C24" s="22">
        <v>163</v>
      </c>
      <c r="D24" s="22">
        <v>104</v>
      </c>
      <c r="E24" s="22">
        <v>6594</v>
      </c>
    </row>
    <row r="25" spans="2:5" ht="12.75">
      <c r="B25" s="17" t="s">
        <v>71</v>
      </c>
      <c r="C25" s="166">
        <v>118</v>
      </c>
      <c r="D25" s="166">
        <v>210</v>
      </c>
      <c r="E25" s="166">
        <v>5583</v>
      </c>
    </row>
    <row r="26" spans="2:5" ht="12.75">
      <c r="B26" s="16" t="s">
        <v>51</v>
      </c>
      <c r="C26" s="22">
        <v>3509</v>
      </c>
      <c r="D26" s="22">
        <v>4550</v>
      </c>
      <c r="E26" s="22">
        <v>5465</v>
      </c>
    </row>
    <row r="27" spans="2:5" ht="12.75">
      <c r="B27" s="17" t="s">
        <v>39</v>
      </c>
      <c r="C27" s="166">
        <v>153</v>
      </c>
      <c r="D27" s="166">
        <v>3235</v>
      </c>
      <c r="E27" s="166">
        <v>5088</v>
      </c>
    </row>
    <row r="28" spans="2:5" ht="12.75">
      <c r="B28" s="16" t="s">
        <v>88</v>
      </c>
      <c r="C28" s="22">
        <v>173</v>
      </c>
      <c r="D28" s="22">
        <v>2248</v>
      </c>
      <c r="E28" s="22">
        <v>5086</v>
      </c>
    </row>
    <row r="29" spans="2:5" ht="13.5" thickBot="1">
      <c r="B29" s="17" t="s">
        <v>12</v>
      </c>
      <c r="C29" s="166">
        <v>4363</v>
      </c>
      <c r="D29" s="166">
        <v>4246</v>
      </c>
      <c r="E29" s="166">
        <v>4995</v>
      </c>
    </row>
    <row r="30" spans="2:9" ht="13.5" thickBot="1">
      <c r="B30" s="16" t="s">
        <v>2</v>
      </c>
      <c r="C30" s="22">
        <v>2979</v>
      </c>
      <c r="D30" s="22">
        <v>3098</v>
      </c>
      <c r="E30" s="22">
        <v>4440</v>
      </c>
      <c r="H30" s="15"/>
      <c r="I30" s="15"/>
    </row>
    <row r="31" spans="2:9" ht="12.75">
      <c r="B31" s="16" t="s">
        <v>80</v>
      </c>
      <c r="C31" s="22">
        <v>590</v>
      </c>
      <c r="D31" s="22">
        <v>708</v>
      </c>
      <c r="E31" s="22">
        <v>4336</v>
      </c>
      <c r="G31" s="139" t="s">
        <v>0</v>
      </c>
      <c r="H31" s="88"/>
      <c r="I31" s="140">
        <v>367112</v>
      </c>
    </row>
    <row r="32" spans="2:9" ht="12.75">
      <c r="B32" s="17" t="s">
        <v>31</v>
      </c>
      <c r="C32" s="166">
        <v>252</v>
      </c>
      <c r="D32" s="166">
        <v>1714</v>
      </c>
      <c r="E32" s="166">
        <v>4042</v>
      </c>
      <c r="G32" s="141" t="s">
        <v>1</v>
      </c>
      <c r="H32" s="89"/>
      <c r="I32" s="142">
        <v>75833</v>
      </c>
    </row>
    <row r="33" spans="2:9" ht="12.75">
      <c r="B33" s="16" t="s">
        <v>55</v>
      </c>
      <c r="C33" s="22">
        <v>549</v>
      </c>
      <c r="D33" s="22">
        <v>966</v>
      </c>
      <c r="E33" s="22">
        <v>3805</v>
      </c>
      <c r="G33" s="141" t="s">
        <v>21</v>
      </c>
      <c r="H33" s="91"/>
      <c r="I33" s="142">
        <v>74456</v>
      </c>
    </row>
    <row r="34" spans="2:9" ht="12.75">
      <c r="B34" s="17" t="s">
        <v>26</v>
      </c>
      <c r="C34" s="166">
        <v>4302</v>
      </c>
      <c r="D34" s="166">
        <v>2317</v>
      </c>
      <c r="E34" s="166">
        <v>3566</v>
      </c>
      <c r="G34" s="141" t="s">
        <v>81</v>
      </c>
      <c r="H34" s="91"/>
      <c r="I34" s="142">
        <v>43552</v>
      </c>
    </row>
    <row r="35" spans="2:9" ht="12.75">
      <c r="B35" s="16" t="s">
        <v>15</v>
      </c>
      <c r="C35" s="22">
        <v>1391</v>
      </c>
      <c r="D35" s="22">
        <v>1340</v>
      </c>
      <c r="E35" s="22">
        <v>3540</v>
      </c>
      <c r="G35" s="141" t="s">
        <v>9</v>
      </c>
      <c r="H35" s="91"/>
      <c r="I35" s="142">
        <v>42963</v>
      </c>
    </row>
    <row r="36" spans="2:9" ht="12.75">
      <c r="B36" s="17" t="s">
        <v>52</v>
      </c>
      <c r="C36" s="166">
        <v>1110</v>
      </c>
      <c r="D36" s="166">
        <v>1760</v>
      </c>
      <c r="E36" s="166">
        <v>3311</v>
      </c>
      <c r="G36" s="141" t="s">
        <v>20</v>
      </c>
      <c r="H36" s="91"/>
      <c r="I36" s="142">
        <v>38633</v>
      </c>
    </row>
    <row r="37" spans="2:9" ht="12.75">
      <c r="B37" s="17" t="s">
        <v>36</v>
      </c>
      <c r="C37" s="22">
        <v>228</v>
      </c>
      <c r="D37" s="22">
        <v>360</v>
      </c>
      <c r="E37" s="22">
        <v>3075</v>
      </c>
      <c r="G37" s="141" t="s">
        <v>41</v>
      </c>
      <c r="H37" s="89"/>
      <c r="I37" s="142">
        <v>34113</v>
      </c>
    </row>
    <row r="38" spans="2:9" ht="12.75">
      <c r="B38" s="16" t="s">
        <v>87</v>
      </c>
      <c r="C38" s="22">
        <v>378</v>
      </c>
      <c r="D38" s="22">
        <v>696</v>
      </c>
      <c r="E38" s="22">
        <v>2597</v>
      </c>
      <c r="G38" s="141" t="s">
        <v>74</v>
      </c>
      <c r="H38" s="91"/>
      <c r="I38" s="142">
        <v>24912</v>
      </c>
    </row>
    <row r="39" spans="2:9" ht="12.75">
      <c r="B39" s="16" t="s">
        <v>24</v>
      </c>
      <c r="C39" s="22">
        <v>3677</v>
      </c>
      <c r="D39" s="22">
        <v>4135</v>
      </c>
      <c r="E39" s="22">
        <v>2527</v>
      </c>
      <c r="F39" s="101"/>
      <c r="G39" s="141" t="s">
        <v>18</v>
      </c>
      <c r="H39" s="91"/>
      <c r="I39" s="142">
        <v>24092</v>
      </c>
    </row>
    <row r="40" spans="2:9" ht="12.75">
      <c r="B40" s="17" t="s">
        <v>29</v>
      </c>
      <c r="C40" s="166">
        <v>1553</v>
      </c>
      <c r="D40" s="166">
        <v>2014</v>
      </c>
      <c r="E40" s="166">
        <v>2295</v>
      </c>
      <c r="F40" s="101"/>
      <c r="G40" s="141" t="s">
        <v>14</v>
      </c>
      <c r="H40" s="89"/>
      <c r="I40" s="142">
        <v>24064</v>
      </c>
    </row>
    <row r="41" spans="2:9" ht="12.75">
      <c r="B41" s="17" t="s">
        <v>5</v>
      </c>
      <c r="C41" s="166">
        <v>773</v>
      </c>
      <c r="D41" s="166">
        <v>513</v>
      </c>
      <c r="E41" s="166">
        <v>2017</v>
      </c>
      <c r="F41" s="101"/>
      <c r="G41" s="16" t="s">
        <v>101</v>
      </c>
      <c r="H41" s="90"/>
      <c r="I41" s="90">
        <f>I42-SUM(I31+I32+I33+I34+I35+I36+I37+I38+I39+I40)</f>
        <v>240513</v>
      </c>
    </row>
    <row r="42" spans="2:9" ht="12.75">
      <c r="B42" s="17" t="s">
        <v>11</v>
      </c>
      <c r="C42" s="166">
        <v>1664</v>
      </c>
      <c r="D42" s="166">
        <v>1679</v>
      </c>
      <c r="E42" s="166">
        <v>1627</v>
      </c>
      <c r="F42" s="101"/>
      <c r="G42" s="16" t="s">
        <v>98</v>
      </c>
      <c r="H42" s="89"/>
      <c r="I42" s="90">
        <f>E97</f>
        <v>990243</v>
      </c>
    </row>
    <row r="43" spans="2:6" ht="12.75">
      <c r="B43" s="17" t="s">
        <v>27</v>
      </c>
      <c r="C43" s="166">
        <v>1276</v>
      </c>
      <c r="D43" s="166">
        <v>2032</v>
      </c>
      <c r="E43" s="166">
        <v>1529</v>
      </c>
      <c r="F43" s="101"/>
    </row>
    <row r="44" spans="2:6" ht="12.75">
      <c r="B44" s="16" t="s">
        <v>68</v>
      </c>
      <c r="C44" s="22">
        <v>1147</v>
      </c>
      <c r="D44" s="22">
        <v>1240</v>
      </c>
      <c r="E44" s="22">
        <v>1506</v>
      </c>
      <c r="F44" s="101"/>
    </row>
    <row r="45" spans="2:6" ht="12.75">
      <c r="B45" s="17" t="s">
        <v>46</v>
      </c>
      <c r="C45" s="22">
        <v>389</v>
      </c>
      <c r="D45" s="22">
        <v>427</v>
      </c>
      <c r="E45" s="22">
        <v>1390</v>
      </c>
      <c r="F45" s="102"/>
    </row>
    <row r="46" spans="2:6" ht="12.75">
      <c r="B46" s="17" t="s">
        <v>86</v>
      </c>
      <c r="C46" s="166">
        <v>210</v>
      </c>
      <c r="D46" s="166">
        <v>501</v>
      </c>
      <c r="E46" s="166">
        <v>1060</v>
      </c>
      <c r="F46" s="101"/>
    </row>
    <row r="47" spans="2:6" ht="12.75">
      <c r="B47" s="16" t="s">
        <v>30</v>
      </c>
      <c r="C47" s="22">
        <v>862</v>
      </c>
      <c r="D47" s="22">
        <v>627</v>
      </c>
      <c r="E47" s="22">
        <v>991</v>
      </c>
      <c r="F47" s="101"/>
    </row>
    <row r="48" spans="2:10" ht="12.75" customHeight="1">
      <c r="B48" s="17" t="s">
        <v>58</v>
      </c>
      <c r="C48" s="166">
        <v>362</v>
      </c>
      <c r="D48" s="166">
        <v>513</v>
      </c>
      <c r="E48" s="166">
        <v>952</v>
      </c>
      <c r="F48" s="101"/>
      <c r="J48" s="87"/>
    </row>
    <row r="49" spans="2:5" ht="12.75">
      <c r="B49" s="17" t="s">
        <v>73</v>
      </c>
      <c r="C49" s="166">
        <v>1927</v>
      </c>
      <c r="D49" s="166">
        <v>142</v>
      </c>
      <c r="E49" s="166">
        <v>918</v>
      </c>
    </row>
    <row r="50" spans="2:5" ht="12.75">
      <c r="B50" s="16" t="s">
        <v>45</v>
      </c>
      <c r="C50" s="22">
        <v>354</v>
      </c>
      <c r="D50" s="22">
        <v>479</v>
      </c>
      <c r="E50" s="22">
        <v>852</v>
      </c>
    </row>
    <row r="51" spans="2:5" ht="12.75">
      <c r="B51" s="16" t="s">
        <v>4</v>
      </c>
      <c r="C51" s="22">
        <v>572</v>
      </c>
      <c r="D51" s="22">
        <v>689</v>
      </c>
      <c r="E51" s="22">
        <v>799</v>
      </c>
    </row>
    <row r="52" spans="2:5" ht="12.75">
      <c r="B52" s="16" t="s">
        <v>28</v>
      </c>
      <c r="C52" s="22">
        <v>513</v>
      </c>
      <c r="D52" s="22">
        <v>749</v>
      </c>
      <c r="E52" s="22">
        <v>790</v>
      </c>
    </row>
    <row r="53" spans="2:5" ht="12.75">
      <c r="B53" s="16" t="s">
        <v>69</v>
      </c>
      <c r="C53" s="22">
        <v>110</v>
      </c>
      <c r="D53" s="22">
        <v>334</v>
      </c>
      <c r="E53" s="22">
        <v>758</v>
      </c>
    </row>
    <row r="54" spans="2:5" ht="12.75">
      <c r="B54" s="16" t="s">
        <v>104</v>
      </c>
      <c r="C54" s="22">
        <v>327</v>
      </c>
      <c r="D54" s="22">
        <v>473</v>
      </c>
      <c r="E54" s="22">
        <v>737</v>
      </c>
    </row>
    <row r="55" spans="2:5" ht="12.75">
      <c r="B55" s="17" t="s">
        <v>50</v>
      </c>
      <c r="C55" s="166">
        <v>491</v>
      </c>
      <c r="D55" s="166">
        <v>517</v>
      </c>
      <c r="E55" s="166">
        <v>686</v>
      </c>
    </row>
    <row r="56" spans="2:5" ht="12.75">
      <c r="B56" s="16" t="s">
        <v>13</v>
      </c>
      <c r="C56" s="22">
        <v>569</v>
      </c>
      <c r="D56" s="22">
        <v>791</v>
      </c>
      <c r="E56" s="22">
        <v>658</v>
      </c>
    </row>
    <row r="57" spans="2:5" ht="12.75">
      <c r="B57" s="16" t="s">
        <v>48</v>
      </c>
      <c r="C57" s="22">
        <v>370</v>
      </c>
      <c r="D57" s="22">
        <v>560</v>
      </c>
      <c r="E57" s="22">
        <v>654</v>
      </c>
    </row>
    <row r="58" spans="2:5" ht="12.75">
      <c r="B58" s="16" t="s">
        <v>19</v>
      </c>
      <c r="C58" s="22">
        <v>398</v>
      </c>
      <c r="D58" s="22">
        <v>458</v>
      </c>
      <c r="E58" s="22">
        <v>650</v>
      </c>
    </row>
    <row r="59" spans="2:5" ht="12.75">
      <c r="B59" s="17" t="s">
        <v>56</v>
      </c>
      <c r="C59" s="166">
        <v>1021</v>
      </c>
      <c r="D59" s="166">
        <v>952</v>
      </c>
      <c r="E59" s="166">
        <v>626</v>
      </c>
    </row>
    <row r="60" spans="2:5" ht="12.75">
      <c r="B60" s="16" t="s">
        <v>70</v>
      </c>
      <c r="C60" s="22">
        <v>388</v>
      </c>
      <c r="D60" s="22">
        <v>338</v>
      </c>
      <c r="E60" s="22">
        <v>599</v>
      </c>
    </row>
    <row r="61" spans="2:5" ht="12.75">
      <c r="B61" s="16" t="s">
        <v>37</v>
      </c>
      <c r="C61" s="22">
        <v>305</v>
      </c>
      <c r="D61" s="22">
        <v>397</v>
      </c>
      <c r="E61" s="22">
        <v>597</v>
      </c>
    </row>
    <row r="62" spans="2:5" ht="12.75">
      <c r="B62" s="16" t="s">
        <v>57</v>
      </c>
      <c r="C62" s="22">
        <v>212</v>
      </c>
      <c r="D62" s="22">
        <v>339</v>
      </c>
      <c r="E62" s="22">
        <v>597</v>
      </c>
    </row>
    <row r="63" spans="2:5" ht="12.75">
      <c r="B63" s="16" t="s">
        <v>78</v>
      </c>
      <c r="C63" s="22">
        <v>185</v>
      </c>
      <c r="D63" s="22">
        <v>154</v>
      </c>
      <c r="E63" s="22">
        <v>549</v>
      </c>
    </row>
    <row r="64" spans="2:5" ht="12.75">
      <c r="B64" s="16" t="s">
        <v>62</v>
      </c>
      <c r="C64" s="22">
        <v>131</v>
      </c>
      <c r="D64" s="22">
        <v>151</v>
      </c>
      <c r="E64" s="22">
        <v>549</v>
      </c>
    </row>
    <row r="65" spans="2:5" ht="12.75">
      <c r="B65" s="16" t="s">
        <v>59</v>
      </c>
      <c r="C65" s="22">
        <v>183</v>
      </c>
      <c r="D65" s="22">
        <v>213</v>
      </c>
      <c r="E65" s="22">
        <v>449</v>
      </c>
    </row>
    <row r="66" spans="2:5" ht="12.75">
      <c r="B66" s="16" t="s">
        <v>103</v>
      </c>
      <c r="C66" s="22">
        <v>57</v>
      </c>
      <c r="D66" s="22">
        <v>102</v>
      </c>
      <c r="E66" s="22">
        <v>376</v>
      </c>
    </row>
    <row r="67" spans="2:5" ht="12.75">
      <c r="B67" s="17" t="s">
        <v>47</v>
      </c>
      <c r="C67" s="166">
        <v>220</v>
      </c>
      <c r="D67" s="166">
        <v>220</v>
      </c>
      <c r="E67" s="166">
        <v>272</v>
      </c>
    </row>
    <row r="68" spans="2:5" ht="12.75">
      <c r="B68" s="17" t="s">
        <v>43</v>
      </c>
      <c r="C68" s="166">
        <v>100</v>
      </c>
      <c r="D68" s="166">
        <v>157</v>
      </c>
      <c r="E68" s="166">
        <v>252</v>
      </c>
    </row>
    <row r="69" spans="2:5" ht="12.75">
      <c r="B69" s="17" t="s">
        <v>83</v>
      </c>
      <c r="C69" s="166">
        <v>89</v>
      </c>
      <c r="D69" s="166">
        <v>139</v>
      </c>
      <c r="E69" s="166">
        <v>251</v>
      </c>
    </row>
    <row r="70" spans="2:5" ht="12.75">
      <c r="B70" s="17" t="s">
        <v>63</v>
      </c>
      <c r="C70" s="166">
        <v>183</v>
      </c>
      <c r="D70" s="166">
        <v>308</v>
      </c>
      <c r="E70" s="166">
        <v>251</v>
      </c>
    </row>
    <row r="71" spans="2:5" ht="12.75">
      <c r="B71" s="17" t="s">
        <v>85</v>
      </c>
      <c r="C71" s="166">
        <v>145</v>
      </c>
      <c r="D71" s="166">
        <v>150</v>
      </c>
      <c r="E71" s="166">
        <v>229</v>
      </c>
    </row>
    <row r="72" spans="2:5" ht="12.75">
      <c r="B72" s="17" t="s">
        <v>32</v>
      </c>
      <c r="C72" s="166">
        <v>210</v>
      </c>
      <c r="D72" s="166">
        <v>305</v>
      </c>
      <c r="E72" s="166">
        <v>223</v>
      </c>
    </row>
    <row r="73" spans="2:5" ht="12.75">
      <c r="B73" s="17" t="s">
        <v>75</v>
      </c>
      <c r="C73" s="166">
        <v>260</v>
      </c>
      <c r="D73" s="166">
        <v>228</v>
      </c>
      <c r="E73" s="166">
        <v>207</v>
      </c>
    </row>
    <row r="74" spans="2:5" ht="12.75">
      <c r="B74" s="16" t="s">
        <v>54</v>
      </c>
      <c r="C74" s="22">
        <v>151</v>
      </c>
      <c r="D74" s="22">
        <v>209</v>
      </c>
      <c r="E74" s="22">
        <v>188</v>
      </c>
    </row>
    <row r="75" spans="2:5" ht="12.75">
      <c r="B75" s="16" t="s">
        <v>38</v>
      </c>
      <c r="C75" s="22">
        <v>85</v>
      </c>
      <c r="D75" s="22">
        <v>149</v>
      </c>
      <c r="E75" s="22">
        <v>187</v>
      </c>
    </row>
    <row r="76" spans="2:5" ht="12.75">
      <c r="B76" s="17" t="s">
        <v>64</v>
      </c>
      <c r="C76" s="22">
        <v>181</v>
      </c>
      <c r="D76" s="22">
        <v>164</v>
      </c>
      <c r="E76" s="22">
        <v>186</v>
      </c>
    </row>
    <row r="77" spans="2:5" ht="12.75">
      <c r="B77" s="16" t="s">
        <v>76</v>
      </c>
      <c r="C77" s="22">
        <v>14</v>
      </c>
      <c r="D77" s="22">
        <v>15</v>
      </c>
      <c r="E77" s="22">
        <v>174</v>
      </c>
    </row>
    <row r="78" spans="2:5" ht="12.75">
      <c r="B78" s="16" t="s">
        <v>40</v>
      </c>
      <c r="C78" s="22">
        <v>61</v>
      </c>
      <c r="D78" s="22">
        <v>86</v>
      </c>
      <c r="E78" s="22">
        <v>173</v>
      </c>
    </row>
    <row r="79" spans="2:5" ht="12.75">
      <c r="B79" s="17" t="s">
        <v>67</v>
      </c>
      <c r="C79" s="22">
        <v>144</v>
      </c>
      <c r="D79" s="22">
        <v>27</v>
      </c>
      <c r="E79" s="22">
        <v>154</v>
      </c>
    </row>
    <row r="80" spans="2:5" ht="12.75">
      <c r="B80" s="17" t="s">
        <v>82</v>
      </c>
      <c r="C80" s="166">
        <v>88</v>
      </c>
      <c r="D80" s="166">
        <v>79</v>
      </c>
      <c r="E80" s="166">
        <v>153</v>
      </c>
    </row>
    <row r="81" spans="2:5" ht="12.75">
      <c r="B81" s="17" t="s">
        <v>89</v>
      </c>
      <c r="C81" s="166">
        <v>83</v>
      </c>
      <c r="D81" s="166">
        <v>167</v>
      </c>
      <c r="E81" s="166">
        <v>148</v>
      </c>
    </row>
    <row r="82" spans="2:5" ht="12.75">
      <c r="B82" s="17" t="s">
        <v>22</v>
      </c>
      <c r="C82" s="166">
        <v>94</v>
      </c>
      <c r="D82" s="166">
        <v>106</v>
      </c>
      <c r="E82" s="166">
        <v>147</v>
      </c>
    </row>
    <row r="83" spans="2:5" ht="12.75">
      <c r="B83" s="17" t="s">
        <v>84</v>
      </c>
      <c r="C83" s="166">
        <v>46</v>
      </c>
      <c r="D83" s="166">
        <v>42</v>
      </c>
      <c r="E83" s="166">
        <v>109</v>
      </c>
    </row>
    <row r="84" spans="2:5" ht="12.75">
      <c r="B84" s="17" t="s">
        <v>65</v>
      </c>
      <c r="C84" s="166">
        <v>17</v>
      </c>
      <c r="D84" s="166">
        <v>13</v>
      </c>
      <c r="E84" s="166">
        <v>106</v>
      </c>
    </row>
    <row r="85" spans="2:5" ht="12.75">
      <c r="B85" s="17" t="s">
        <v>35</v>
      </c>
      <c r="C85" s="166">
        <v>7</v>
      </c>
      <c r="D85" s="166">
        <v>45</v>
      </c>
      <c r="E85" s="166">
        <v>105</v>
      </c>
    </row>
    <row r="86" spans="2:5" ht="12.75">
      <c r="B86" s="17" t="s">
        <v>66</v>
      </c>
      <c r="C86" s="166">
        <v>10</v>
      </c>
      <c r="D86" s="166">
        <v>11</v>
      </c>
      <c r="E86" s="166">
        <v>90</v>
      </c>
    </row>
    <row r="87" spans="2:5" ht="12.75">
      <c r="B87" s="17" t="s">
        <v>17</v>
      </c>
      <c r="C87" s="166">
        <v>52</v>
      </c>
      <c r="D87" s="166">
        <v>42</v>
      </c>
      <c r="E87" s="166">
        <v>88</v>
      </c>
    </row>
    <row r="88" spans="2:5" ht="12.75">
      <c r="B88" s="17" t="s">
        <v>77</v>
      </c>
      <c r="C88" s="166">
        <v>16</v>
      </c>
      <c r="D88" s="166">
        <v>18</v>
      </c>
      <c r="E88" s="166">
        <v>72</v>
      </c>
    </row>
    <row r="89" spans="2:5" ht="12.75">
      <c r="B89" s="17" t="s">
        <v>90</v>
      </c>
      <c r="C89" s="166">
        <v>46</v>
      </c>
      <c r="D89" s="166">
        <v>50</v>
      </c>
      <c r="E89" s="166">
        <v>70</v>
      </c>
    </row>
    <row r="90" spans="2:5" ht="12.75">
      <c r="B90" s="16" t="s">
        <v>60</v>
      </c>
      <c r="C90" s="22">
        <v>35</v>
      </c>
      <c r="D90" s="22">
        <v>37</v>
      </c>
      <c r="E90" s="22">
        <v>50</v>
      </c>
    </row>
    <row r="91" spans="2:5" ht="12.75">
      <c r="B91" s="17" t="s">
        <v>61</v>
      </c>
      <c r="C91" s="166">
        <v>8</v>
      </c>
      <c r="D91" s="166">
        <v>5</v>
      </c>
      <c r="E91" s="166">
        <v>36</v>
      </c>
    </row>
    <row r="92" spans="2:5" ht="12.75">
      <c r="B92" s="17" t="s">
        <v>42</v>
      </c>
      <c r="C92" s="166">
        <v>29</v>
      </c>
      <c r="D92" s="166">
        <v>110</v>
      </c>
      <c r="E92" s="166">
        <v>34</v>
      </c>
    </row>
    <row r="93" spans="2:5" ht="12.75">
      <c r="B93" s="17" t="s">
        <v>53</v>
      </c>
      <c r="C93" s="22">
        <v>9</v>
      </c>
      <c r="D93" s="22">
        <v>15</v>
      </c>
      <c r="E93" s="22">
        <v>14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1754</v>
      </c>
      <c r="D96" s="76">
        <v>2124</v>
      </c>
      <c r="E96" s="76">
        <v>4395</v>
      </c>
    </row>
    <row r="97" spans="2:5" ht="13.5" thickBot="1">
      <c r="B97" s="8" t="s">
        <v>6</v>
      </c>
      <c r="C97" s="24">
        <v>653098</v>
      </c>
      <c r="D97" s="24">
        <v>741820</v>
      </c>
      <c r="E97" s="23">
        <v>990243</v>
      </c>
    </row>
    <row r="98" spans="2:5" ht="13.5" thickBot="1">
      <c r="B98" s="8" t="s">
        <v>91</v>
      </c>
      <c r="C98" s="24">
        <v>558821</v>
      </c>
      <c r="D98" s="24">
        <v>619476</v>
      </c>
      <c r="E98" s="23">
        <v>622279</v>
      </c>
    </row>
    <row r="99" spans="2:5" ht="13.5" thickBot="1">
      <c r="B99" s="8" t="s">
        <v>7</v>
      </c>
      <c r="C99" s="24">
        <v>1211919</v>
      </c>
      <c r="D99" s="24">
        <v>1361296</v>
      </c>
      <c r="E99" s="24">
        <v>1612522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2018-12-05T08:00:45Z</dcterms:modified>
  <cp:category/>
  <cp:version/>
  <cp:contentType/>
  <cp:contentStatus/>
</cp:coreProperties>
</file>