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calcChain.xml><?xml version="1.0" encoding="utf-8"?>
<calcChain xmlns="http://schemas.openxmlformats.org/spreadsheetml/2006/main">
  <c r="C28" i="6" l="1"/>
  <c r="C29" i="6" s="1"/>
  <c r="D28" i="6"/>
  <c r="D29" i="6" s="1"/>
  <c r="E28" i="6"/>
  <c r="E29" i="6" s="1"/>
  <c r="F28" i="6"/>
  <c r="F29" i="6" s="1"/>
  <c r="G28" i="6"/>
  <c r="G29" i="6" s="1"/>
  <c r="B28" i="6"/>
  <c r="B29" i="6" s="1"/>
</calcChain>
</file>

<file path=xl/sharedStrings.xml><?xml version="1.0" encoding="utf-8"?>
<sst xmlns="http://schemas.openxmlformats.org/spreadsheetml/2006/main" count="145" uniqueCount="56">
  <si>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</si>
  <si>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</si>
  <si>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</si>
  <si>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</si>
  <si>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</si>
  <si>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</si>
  <si>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</si>
  <si>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</si>
  <si>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</si>
  <si>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</si>
  <si>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</si>
  <si>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</si>
  <si>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</si>
  <si>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</si>
  <si>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</si>
  <si>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</si>
  <si>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</si>
  <si>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</si>
  <si>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</si>
  <si>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</si>
  <si>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</si>
  <si>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</si>
  <si>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</si>
  <si>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</si>
  <si>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</si>
  <si>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</si>
  <si>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</si>
  <si>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</si>
  <si>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</si>
  <si>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</si>
  <si>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</si>
  <si>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</si>
  <si>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</si>
  <si>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</si>
  <si>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</si>
  <si>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</si>
  <si>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</si>
  <si>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</si>
  <si>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</si>
  <si>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</si>
  <si>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</si>
  <si>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</si>
  <si>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</si>
  <si>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</si>
  <si>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</si>
  <si>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</si>
  <si>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</si>
  <si>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</si>
  <si>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</si>
  <si>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</si>
  <si>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</si>
  <si>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</si>
  <si>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</si>
  <si>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3 AYLIK TOPLAM</t>
  </si>
  <si>
    <t>OCAK-MART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</si>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</sst>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164" fontId="1" fillId="0" borderId="1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İzmir'e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372269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234691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77772</c:v>
                </c:pt>
                <c:pt idx="13">
                  <c:v>77772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69632"/>
        <c:axId val="97271168"/>
      </c:barChart>
      <c:catAx>
        <c:axId val="9726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271168"/>
        <c:crosses val="autoZero"/>
        <c:auto val="1"/>
        <c:lblAlgn val="ctr"/>
        <c:lblOffset val="100"/>
        <c:noMultiLvlLbl val="0"/>
      </c:catAx>
      <c:valAx>
        <c:axId val="97271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726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1613</c:v>
                </c:pt>
                <c:pt idx="1">
                  <c:v>2783</c:v>
                </c:pt>
                <c:pt idx="2">
                  <c:v>273</c:v>
                </c:pt>
                <c:pt idx="3">
                  <c:v>948</c:v>
                </c:pt>
                <c:pt idx="4">
                  <c:v>6766</c:v>
                </c:pt>
                <c:pt idx="5">
                  <c:v>2132</c:v>
                </c:pt>
                <c:pt idx="6">
                  <c:v>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14557</c:v>
                </c:pt>
                <c:pt idx="11">
                  <c:v>1789</c:v>
                </c:pt>
                <c:pt idx="12">
                  <c:v>41633</c:v>
                </c:pt>
                <c:pt idx="13">
                  <c:v>5076</c:v>
                </c:pt>
                <c:pt idx="14">
                  <c:v>2975</c:v>
                </c:pt>
                <c:pt idx="15">
                  <c:v>4120</c:v>
                </c:pt>
                <c:pt idx="16">
                  <c:v>1744</c:v>
                </c:pt>
                <c:pt idx="17">
                  <c:v>1877</c:v>
                </c:pt>
                <c:pt idx="18">
                  <c:v>1872</c:v>
                </c:pt>
                <c:pt idx="19">
                  <c:v>855</c:v>
                </c:pt>
                <c:pt idx="20">
                  <c:v>952</c:v>
                </c:pt>
                <c:pt idx="21">
                  <c:v>322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1038224</xdr:colOff>
      <xdr:row>1</xdr:row>
      <xdr:rowOff>147637</xdr:rowOff>
    </xdr:from>
    <xdr:to>
      <xdr:col>16</xdr:col>
      <xdr:colOff>190499</xdr:colOff>
      <xdr:row>23</xdr:row>
      <xdr:rowOff>114300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E27" sqref="E27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3" t="s">
        <v>38</v>
      </c>
      <c r="B3" s="43"/>
      <c r="C3" s="43"/>
      <c r="D3" s="43"/>
      <c r="E3" s="43"/>
      <c r="F3" s="43"/>
      <c r="G3" s="43"/>
    </row>
    <row r="4" spans="1:7" ht="13.5" thickTop="1">
      <c r="A4" s="52"/>
      <c r="B4" s="44" t="s">
        <v>39</v>
      </c>
      <c r="C4" s="45"/>
      <c r="D4" s="46"/>
      <c r="E4" s="44" t="s">
        <v>40</v>
      </c>
      <c r="F4" s="50"/>
      <c r="G4" s="10"/>
    </row>
    <row r="5" spans="1:7">
      <c r="A5" s="53"/>
      <c r="B5" s="47" t="s">
        <v>41</v>
      </c>
      <c r="C5" s="48"/>
      <c r="D5" s="49"/>
      <c r="E5" s="47" t="s">
        <v>42</v>
      </c>
      <c r="F5" s="51"/>
      <c r="G5" s="10"/>
    </row>
    <row r="6" spans="1:7">
      <c r="A6" s="54"/>
      <c r="B6" s="22">
        <v>2019</v>
      </c>
      <c r="C6" s="22">
        <v>2020</v>
      </c>
      <c r="D6" s="22">
        <v>2021</v>
      </c>
      <c r="E6" s="22" t="s">
        <v>43</v>
      </c>
      <c r="F6" s="23" t="s">
        <v>51</v>
      </c>
      <c r="G6" s="10"/>
    </row>
    <row r="7" spans="1:7">
      <c r="A7" s="15" t="s">
        <v>26</v>
      </c>
      <c r="B7" s="3">
        <v>90406</v>
      </c>
      <c r="C7" s="3">
        <v>113675</v>
      </c>
      <c r="D7" s="3">
        <v>14992</v>
      </c>
      <c r="E7" s="11">
        <v>25.73833595115369</v>
      </c>
      <c r="F7" s="12">
        <v>-86.81152408181218</v>
      </c>
      <c r="G7" s="10"/>
    </row>
    <row r="8" spans="1:7">
      <c r="A8" s="15" t="s">
        <v>27</v>
      </c>
      <c r="B8" s="3">
        <v>108321</v>
      </c>
      <c r="C8" s="3">
        <v>76403</v>
      </c>
      <c r="D8" s="3">
        <v>21877</v>
      </c>
      <c r="E8" s="11">
        <v>-29.466123835636672</v>
      </c>
      <c r="F8" s="12">
        <v>-71.366307605722284</v>
      </c>
      <c r="G8" s="10"/>
    </row>
    <row r="9" spans="1:7">
      <c r="A9" s="15" t="s">
        <v>28</v>
      </c>
      <c r="B9" s="3">
        <v>173542</v>
      </c>
      <c r="C9" s="3">
        <v>44613</v>
      </c>
      <c r="D9" s="3">
        <v>40903</v>
      </c>
      <c r="E9" s="11">
        <v>-74.292678429429188</v>
      </c>
      <c r="F9" s="12">
        <v>-8.7127070584807065</v>
      </c>
      <c r="G9" s="10"/>
    </row>
    <row r="10" spans="1:7">
      <c r="A10" s="15" t="s">
        <v>29</v>
      </c>
      <c r="B10" s="3">
        <v>306745</v>
      </c>
      <c r="C10" s="3">
        <v>0</v>
      </c>
      <c r="D10" s="3">
        <v>0</v>
      </c>
      <c r="E10" s="11">
        <v>-100</v>
      </c>
      <c r="F10" s="12"/>
      <c r="G10" s="10"/>
    </row>
    <row r="11" spans="1:7">
      <c r="A11" s="15" t="s">
        <v>30</v>
      </c>
      <c r="B11" s="3">
        <v>299441</v>
      </c>
      <c r="C11" s="3">
        <v>0</v>
      </c>
      <c r="D11" s="3">
        <v>0</v>
      </c>
      <c r="E11" s="11">
        <v>-100</v>
      </c>
      <c r="F11" s="12"/>
      <c r="G11" s="10"/>
    </row>
    <row r="12" spans="1:7">
      <c r="A12" s="15" t="s">
        <v>31</v>
      </c>
      <c r="B12" s="3">
        <v>316361</v>
      </c>
      <c r="C12" s="3">
        <v>22885</v>
      </c>
      <c r="D12" s="3">
        <v>0</v>
      </c>
      <c r="E12" s="11">
        <v>-92.766175350311826</v>
      </c>
      <c r="F12" s="12"/>
      <c r="G12" s="10"/>
    </row>
    <row r="13" spans="1:7">
      <c r="A13" s="15" t="s">
        <v>32</v>
      </c>
      <c r="B13" s="3">
        <v>356504</v>
      </c>
      <c r="C13" s="3">
        <v>84548</v>
      </c>
      <c r="D13" s="3">
        <v>0</v>
      </c>
      <c r="E13" s="11">
        <v>-76.284137064380758</v>
      </c>
      <c r="F13" s="12"/>
      <c r="G13" s="10"/>
    </row>
    <row r="14" spans="1:7">
      <c r="A14" s="15" t="s">
        <v>33</v>
      </c>
      <c r="B14" s="3">
        <v>369370</v>
      </c>
      <c r="C14" s="3">
        <v>121753</v>
      </c>
      <c r="D14" s="3">
        <v>0</v>
      </c>
      <c r="E14" s="11">
        <v>-67.037658716192425</v>
      </c>
      <c r="F14" s="12"/>
      <c r="G14" s="10"/>
    </row>
    <row r="15" spans="1:7">
      <c r="A15" s="15" t="s">
        <v>34</v>
      </c>
      <c r="B15" s="3">
        <v>313284</v>
      </c>
      <c r="C15" s="3">
        <v>89757</v>
      </c>
      <c r="D15" s="3">
        <v>0</v>
      </c>
      <c r="E15" s="11">
        <v>-71.349638028115066</v>
      </c>
      <c r="F15" s="12"/>
      <c r="G15" s="10"/>
    </row>
    <row r="16" spans="1:7">
      <c r="A16" s="15" t="s">
        <v>35</v>
      </c>
      <c r="B16" s="3">
        <v>321498</v>
      </c>
      <c r="C16" s="3">
        <v>78061</v>
      </c>
      <c r="D16" s="3">
        <v>0</v>
      </c>
      <c r="E16" s="11">
        <v>-75.719600121929219</v>
      </c>
      <c r="F16" s="12"/>
      <c r="G16" s="10"/>
    </row>
    <row r="17" spans="1:7">
      <c r="A17" s="15" t="s">
        <v>36</v>
      </c>
      <c r="B17" s="3">
        <v>205258</v>
      </c>
      <c r="C17" s="3">
        <v>39134</v>
      </c>
      <c r="D17" s="3">
        <v>0</v>
      </c>
      <c r="E17" s="11">
        <v>-80.934238860361106</v>
      </c>
      <c r="F17" s="12"/>
      <c r="G17" s="10"/>
    </row>
    <row r="18" spans="1:7">
      <c r="A18" s="15" t="s">
        <v>37</v>
      </c>
      <c r="B18" s="3">
        <v>131881</v>
      </c>
      <c r="C18" s="3">
        <v>16010</v>
      </c>
      <c r="D18" s="3">
        <v>0</v>
      </c>
      <c r="E18" s="11">
        <v>-87.860267968850707</v>
      </c>
      <c r="F18" s="12"/>
      <c r="G18" s="10"/>
    </row>
    <row r="19" spans="1:7">
      <c r="A19" s="15" t="s">
        <v>53</v>
      </c>
      <c r="B19" s="16">
        <v>372269</v>
      </c>
      <c r="C19" s="16">
        <v>234691</v>
      </c>
      <c r="D19" s="16">
        <v>77772</v>
      </c>
      <c r="E19" s="24">
        <v>-36.956609333573297</v>
      </c>
      <c r="F19" s="25">
        <v>-66.937377232190414</v>
      </c>
      <c r="G19" s="10"/>
    </row>
    <row r="20" spans="1:7" ht="13.5" thickBot="1">
      <c r="A20" s="18" t="s">
        <v>45</v>
      </c>
      <c r="B20" s="19">
        <v>2992611</v>
      </c>
      <c r="C20" s="19">
        <v>686839</v>
      </c>
      <c r="D20" s="19">
        <v>77772</v>
      </c>
      <c r="E20" s="26">
        <v>-77.048837954548716</v>
      </c>
      <c r="F20" s="27"/>
      <c r="G20" s="10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O18" sqref="O18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</row>
    <row r="3" spans="1:12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</row>
    <row r="4" spans="1:12">
      <c r="A4" s="59" t="s">
        <v>49</v>
      </c>
      <c r="B4" s="57">
        <v>2019</v>
      </c>
      <c r="C4" s="58"/>
      <c r="D4" s="58"/>
      <c r="E4" s="57">
        <v>2020</v>
      </c>
      <c r="F4" s="58"/>
      <c r="G4" s="58"/>
      <c r="H4" s="57">
        <v>2021</v>
      </c>
      <c r="I4" s="58"/>
      <c r="J4" s="58"/>
      <c r="K4" s="57" t="s">
        <v>47</v>
      </c>
      <c r="L4" s="58"/>
    </row>
    <row r="5" spans="1:12">
      <c r="A5" s="60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14" t="s">
        <v>43</v>
      </c>
      <c r="L5" s="14" t="s">
        <v>51</v>
      </c>
    </row>
    <row r="6" spans="1:12">
      <c r="A6" s="5" t="s">
        <v>0</v>
      </c>
      <c r="B6" s="3">
        <v>1775</v>
      </c>
      <c r="C6" s="3">
        <v>2446</v>
      </c>
      <c r="D6" s="3">
        <v>1329</v>
      </c>
      <c r="E6" s="3">
        <v>1648</v>
      </c>
      <c r="F6" s="3">
        <v>738</v>
      </c>
      <c r="G6" s="3">
        <v>2414</v>
      </c>
      <c r="H6" s="3">
        <v>329</v>
      </c>
      <c r="I6" s="3">
        <v>983</v>
      </c>
      <c r="J6" s="3">
        <v>301</v>
      </c>
      <c r="K6" s="13">
        <v>-13.513513513513509</v>
      </c>
      <c r="L6" s="13">
        <v>-66.395833333333329</v>
      </c>
    </row>
    <row r="7" spans="1:12">
      <c r="A7" s="5" t="s">
        <v>1</v>
      </c>
      <c r="B7" s="8">
        <v>0</v>
      </c>
      <c r="C7" s="3">
        <v>25610</v>
      </c>
      <c r="D7" s="8">
        <v>0</v>
      </c>
      <c r="E7" s="3">
        <v>0</v>
      </c>
      <c r="F7" s="3">
        <v>28390</v>
      </c>
      <c r="G7" s="3">
        <v>0</v>
      </c>
      <c r="H7" s="3">
        <v>0</v>
      </c>
      <c r="I7" s="3">
        <v>2783</v>
      </c>
      <c r="J7" s="3">
        <v>0</v>
      </c>
      <c r="K7" s="13">
        <v>10.855134713002723</v>
      </c>
      <c r="L7" s="13">
        <v>-90.197252553716098</v>
      </c>
    </row>
    <row r="8" spans="1:12">
      <c r="A8" s="5" t="s">
        <v>2</v>
      </c>
      <c r="B8" s="3">
        <v>765</v>
      </c>
      <c r="C8" s="3">
        <v>1380</v>
      </c>
      <c r="D8" s="3">
        <v>886</v>
      </c>
      <c r="E8" s="3">
        <v>769</v>
      </c>
      <c r="F8" s="3">
        <v>95</v>
      </c>
      <c r="G8" s="3">
        <v>302</v>
      </c>
      <c r="H8" s="3">
        <v>179</v>
      </c>
      <c r="I8" s="3">
        <v>81</v>
      </c>
      <c r="J8" s="3">
        <v>13</v>
      </c>
      <c r="K8" s="13">
        <v>-61.530847904981854</v>
      </c>
      <c r="L8" s="13">
        <v>-76.586620926243569</v>
      </c>
    </row>
    <row r="9" spans="1:12">
      <c r="A9" s="5" t="s">
        <v>3</v>
      </c>
      <c r="B9" s="3">
        <v>833</v>
      </c>
      <c r="C9" s="3">
        <v>1059</v>
      </c>
      <c r="D9" s="3">
        <v>1101</v>
      </c>
      <c r="E9" s="3">
        <v>1181</v>
      </c>
      <c r="F9" s="3">
        <v>1128</v>
      </c>
      <c r="G9" s="3">
        <v>1040</v>
      </c>
      <c r="H9" s="3">
        <v>249</v>
      </c>
      <c r="I9" s="3">
        <v>637</v>
      </c>
      <c r="J9" s="3">
        <v>62</v>
      </c>
      <c r="K9" s="13">
        <v>11.894420314066156</v>
      </c>
      <c r="L9" s="13">
        <v>-71.693042699313224</v>
      </c>
    </row>
    <row r="10" spans="1:12">
      <c r="A10" s="5" t="s">
        <v>4</v>
      </c>
      <c r="B10" s="3">
        <v>2651</v>
      </c>
      <c r="C10" s="3">
        <v>2152</v>
      </c>
      <c r="D10" s="3">
        <v>3284</v>
      </c>
      <c r="E10" s="3">
        <v>4100</v>
      </c>
      <c r="F10" s="3">
        <v>2677</v>
      </c>
      <c r="G10" s="3">
        <v>4071</v>
      </c>
      <c r="H10" s="3">
        <v>738</v>
      </c>
      <c r="I10" s="3">
        <v>5523</v>
      </c>
      <c r="J10" s="3">
        <v>505</v>
      </c>
      <c r="K10" s="13">
        <v>34.141214294546799</v>
      </c>
      <c r="L10" s="13">
        <v>-37.629056047197636</v>
      </c>
    </row>
    <row r="11" spans="1:12">
      <c r="A11" s="5" t="s">
        <v>5</v>
      </c>
      <c r="B11" s="3">
        <v>4586</v>
      </c>
      <c r="C11" s="3">
        <v>1856</v>
      </c>
      <c r="D11" s="3">
        <v>1746</v>
      </c>
      <c r="E11" s="3">
        <v>5360</v>
      </c>
      <c r="F11" s="3">
        <v>1991</v>
      </c>
      <c r="G11" s="3">
        <v>1437</v>
      </c>
      <c r="H11" s="3">
        <v>1048</v>
      </c>
      <c r="I11" s="3">
        <v>453</v>
      </c>
      <c r="J11" s="3">
        <v>631</v>
      </c>
      <c r="K11" s="13">
        <v>7.327796775769424</v>
      </c>
      <c r="L11" s="13">
        <v>-75.739644970414204</v>
      </c>
    </row>
    <row r="12" spans="1:12">
      <c r="A12" s="5" t="s">
        <v>6</v>
      </c>
      <c r="B12" s="3">
        <v>144</v>
      </c>
      <c r="C12" s="3">
        <v>143</v>
      </c>
      <c r="D12" s="3">
        <v>38</v>
      </c>
      <c r="E12" s="3">
        <v>203</v>
      </c>
      <c r="F12" s="3">
        <v>288</v>
      </c>
      <c r="G12" s="3">
        <v>58</v>
      </c>
      <c r="H12" s="3">
        <v>18</v>
      </c>
      <c r="I12" s="3">
        <v>22</v>
      </c>
      <c r="J12" s="3">
        <v>2</v>
      </c>
      <c r="K12" s="13">
        <v>68.923076923076934</v>
      </c>
      <c r="L12" s="13">
        <v>-92.349726775956285</v>
      </c>
    </row>
    <row r="13" spans="1:12">
      <c r="A13" s="5" t="s">
        <v>7</v>
      </c>
      <c r="B13" s="8">
        <v>0</v>
      </c>
      <c r="C13" s="3">
        <v>1728</v>
      </c>
      <c r="D13" s="8">
        <v>0</v>
      </c>
      <c r="E13" s="8">
        <v>0</v>
      </c>
      <c r="F13" s="3">
        <v>1572</v>
      </c>
      <c r="G13" s="8">
        <v>0</v>
      </c>
      <c r="H13" s="3">
        <v>0</v>
      </c>
      <c r="I13" s="3">
        <v>0</v>
      </c>
      <c r="J13" s="3">
        <v>0</v>
      </c>
      <c r="K13" s="13">
        <v>-9.0277777777777786</v>
      </c>
      <c r="L13" s="13">
        <v>-100</v>
      </c>
    </row>
    <row r="14" spans="1:12">
      <c r="A14" s="5" t="s">
        <v>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3">
        <v>0</v>
      </c>
      <c r="I14" s="3">
        <v>0</v>
      </c>
      <c r="J14" s="3">
        <v>0</v>
      </c>
      <c r="K14" s="42" t="s">
        <v>55</v>
      </c>
      <c r="L14" s="42" t="s">
        <v>55</v>
      </c>
    </row>
    <row r="15" spans="1:12">
      <c r="A15" s="5" t="s">
        <v>9</v>
      </c>
      <c r="B15" s="8">
        <v>0</v>
      </c>
      <c r="C15" s="3">
        <v>9145</v>
      </c>
      <c r="D15" s="3">
        <v>0</v>
      </c>
      <c r="E15" s="3">
        <v>0</v>
      </c>
      <c r="F15" s="3">
        <v>4691</v>
      </c>
      <c r="G15" s="8">
        <v>0</v>
      </c>
      <c r="H15" s="3">
        <v>0</v>
      </c>
      <c r="I15" s="3">
        <v>0</v>
      </c>
      <c r="J15" s="3">
        <v>0</v>
      </c>
      <c r="K15" s="13">
        <v>-48.704209950792787</v>
      </c>
      <c r="L15" s="13">
        <v>-100</v>
      </c>
    </row>
    <row r="16" spans="1:12">
      <c r="A16" s="14" t="s">
        <v>10</v>
      </c>
      <c r="B16" s="16">
        <v>10754</v>
      </c>
      <c r="C16" s="16">
        <v>45519</v>
      </c>
      <c r="D16" s="16">
        <v>8384</v>
      </c>
      <c r="E16" s="16">
        <v>13261</v>
      </c>
      <c r="F16" s="16">
        <v>41570</v>
      </c>
      <c r="G16" s="16">
        <v>9322</v>
      </c>
      <c r="H16" s="16">
        <v>2561</v>
      </c>
      <c r="I16" s="16">
        <v>10482</v>
      </c>
      <c r="J16" s="16">
        <v>1514</v>
      </c>
      <c r="K16" s="29">
        <v>-0.77949796619082301</v>
      </c>
      <c r="L16" s="29">
        <v>-77.308933331254963</v>
      </c>
    </row>
    <row r="17" spans="1:12">
      <c r="A17" s="5" t="s">
        <v>11</v>
      </c>
      <c r="B17" s="3">
        <v>2770</v>
      </c>
      <c r="C17" s="3">
        <v>1777</v>
      </c>
      <c r="D17" s="3">
        <v>1356</v>
      </c>
      <c r="E17" s="3">
        <v>3762</v>
      </c>
      <c r="F17" s="3">
        <v>582</v>
      </c>
      <c r="G17" s="3">
        <v>1900</v>
      </c>
      <c r="H17" s="3">
        <v>857</v>
      </c>
      <c r="I17" s="3">
        <v>932</v>
      </c>
      <c r="J17" s="3">
        <v>0</v>
      </c>
      <c r="K17" s="13">
        <v>5.7767236998136573</v>
      </c>
      <c r="L17" s="13">
        <v>-71.348494554772586</v>
      </c>
    </row>
    <row r="18" spans="1:12">
      <c r="A18" s="5" t="s">
        <v>12</v>
      </c>
      <c r="B18" s="3">
        <v>115179</v>
      </c>
      <c r="C18" s="3">
        <v>23669</v>
      </c>
      <c r="D18" s="3">
        <v>43238</v>
      </c>
      <c r="E18" s="3">
        <v>171531</v>
      </c>
      <c r="F18" s="3">
        <v>22713</v>
      </c>
      <c r="G18" s="3">
        <v>27396</v>
      </c>
      <c r="H18" s="3">
        <v>10783</v>
      </c>
      <c r="I18" s="3">
        <v>24005</v>
      </c>
      <c r="J18" s="3">
        <v>6845</v>
      </c>
      <c r="K18" s="13">
        <v>21.722702459277478</v>
      </c>
      <c r="L18" s="13">
        <v>-81.215935751669377</v>
      </c>
    </row>
    <row r="19" spans="1:12">
      <c r="A19" s="5" t="s">
        <v>13</v>
      </c>
      <c r="B19" s="3">
        <v>9088</v>
      </c>
      <c r="C19" s="3">
        <v>2607</v>
      </c>
      <c r="D19" s="3">
        <v>4089</v>
      </c>
      <c r="E19" s="3">
        <v>13729</v>
      </c>
      <c r="F19" s="3">
        <v>1521</v>
      </c>
      <c r="G19" s="3">
        <v>2957</v>
      </c>
      <c r="H19" s="3">
        <v>1191</v>
      </c>
      <c r="I19" s="3">
        <v>3484</v>
      </c>
      <c r="J19" s="3">
        <v>401</v>
      </c>
      <c r="K19" s="13">
        <v>15.350988342625449</v>
      </c>
      <c r="L19" s="13">
        <v>-72.120612951062782</v>
      </c>
    </row>
    <row r="20" spans="1:12">
      <c r="A20" s="5" t="s">
        <v>14</v>
      </c>
      <c r="B20" s="3">
        <v>3470</v>
      </c>
      <c r="C20" s="3">
        <v>596</v>
      </c>
      <c r="D20" s="3">
        <v>397</v>
      </c>
      <c r="E20" s="3">
        <v>3976</v>
      </c>
      <c r="F20" s="3">
        <v>901</v>
      </c>
      <c r="G20" s="3">
        <v>1598</v>
      </c>
      <c r="H20" s="3">
        <v>1591</v>
      </c>
      <c r="I20" s="3">
        <v>1384</v>
      </c>
      <c r="J20" s="3">
        <v>0</v>
      </c>
      <c r="K20" s="13">
        <v>45.081783553663456</v>
      </c>
      <c r="L20" s="13">
        <v>-54.054054054054056</v>
      </c>
    </row>
    <row r="21" spans="1:12">
      <c r="A21" s="5" t="s">
        <v>15</v>
      </c>
      <c r="B21" s="3">
        <v>11553</v>
      </c>
      <c r="C21" s="3">
        <v>1614</v>
      </c>
      <c r="D21" s="3">
        <v>11564</v>
      </c>
      <c r="E21" s="3">
        <v>20359</v>
      </c>
      <c r="F21" s="3">
        <v>1754</v>
      </c>
      <c r="G21" s="3">
        <v>5326</v>
      </c>
      <c r="H21" s="3">
        <v>992</v>
      </c>
      <c r="I21" s="3">
        <v>3128</v>
      </c>
      <c r="J21" s="3">
        <v>0</v>
      </c>
      <c r="K21" s="13">
        <v>10.949820063887428</v>
      </c>
      <c r="L21" s="13">
        <v>-84.984875542111595</v>
      </c>
    </row>
    <row r="22" spans="1:12">
      <c r="A22" s="5" t="s">
        <v>16</v>
      </c>
      <c r="B22" s="3">
        <v>5383</v>
      </c>
      <c r="C22" s="3">
        <v>776</v>
      </c>
      <c r="D22" s="3">
        <v>4079</v>
      </c>
      <c r="E22" s="3">
        <v>11614</v>
      </c>
      <c r="F22" s="3">
        <v>935</v>
      </c>
      <c r="G22" s="3">
        <v>3642</v>
      </c>
      <c r="H22" s="3">
        <v>295</v>
      </c>
      <c r="I22" s="3">
        <v>1449</v>
      </c>
      <c r="J22" s="3">
        <v>0</v>
      </c>
      <c r="K22" s="13">
        <v>58.146122289509663</v>
      </c>
      <c r="L22" s="13">
        <v>-89.22858378111296</v>
      </c>
    </row>
    <row r="23" spans="1:12">
      <c r="A23" s="5" t="s">
        <v>17</v>
      </c>
      <c r="B23" s="3">
        <v>1495</v>
      </c>
      <c r="C23" s="3">
        <v>512</v>
      </c>
      <c r="D23" s="3">
        <v>1359</v>
      </c>
      <c r="E23" s="3">
        <v>2973</v>
      </c>
      <c r="F23" s="3">
        <v>583</v>
      </c>
      <c r="G23" s="3">
        <v>1717</v>
      </c>
      <c r="H23" s="3">
        <v>678</v>
      </c>
      <c r="I23" s="3">
        <v>1114</v>
      </c>
      <c r="J23" s="3">
        <v>85</v>
      </c>
      <c r="K23" s="13">
        <v>56.654783125371353</v>
      </c>
      <c r="L23" s="13">
        <v>-64.403565332827611</v>
      </c>
    </row>
    <row r="24" spans="1:12">
      <c r="A24" s="5" t="s">
        <v>18</v>
      </c>
      <c r="B24" s="3">
        <v>2175</v>
      </c>
      <c r="C24" s="3">
        <v>945</v>
      </c>
      <c r="D24" s="3">
        <v>905</v>
      </c>
      <c r="E24" s="3">
        <v>3129</v>
      </c>
      <c r="F24" s="3">
        <v>36</v>
      </c>
      <c r="G24" s="3">
        <v>442</v>
      </c>
      <c r="H24" s="3">
        <v>904</v>
      </c>
      <c r="I24" s="3">
        <v>883</v>
      </c>
      <c r="J24" s="3">
        <v>85</v>
      </c>
      <c r="K24" s="13">
        <v>-10.385093167701864</v>
      </c>
      <c r="L24" s="13">
        <v>-48.100914887718325</v>
      </c>
    </row>
    <row r="25" spans="1:12">
      <c r="A25" s="5" t="s">
        <v>19</v>
      </c>
      <c r="B25" s="8">
        <v>0</v>
      </c>
      <c r="C25" s="3">
        <v>1886</v>
      </c>
      <c r="D25" s="8">
        <v>0</v>
      </c>
      <c r="E25" s="8">
        <v>0</v>
      </c>
      <c r="F25" s="3">
        <v>3040</v>
      </c>
      <c r="G25" s="8">
        <v>0</v>
      </c>
      <c r="H25" s="3">
        <v>0</v>
      </c>
      <c r="I25" s="3">
        <v>855</v>
      </c>
      <c r="J25" s="3">
        <v>0</v>
      </c>
      <c r="K25" s="13">
        <v>61.187698833510076</v>
      </c>
      <c r="L25" s="13">
        <v>-71.875</v>
      </c>
    </row>
    <row r="26" spans="1:12">
      <c r="A26" s="5" t="s">
        <v>20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3">
        <v>0</v>
      </c>
      <c r="I26" s="3">
        <v>952</v>
      </c>
      <c r="J26" s="3">
        <v>0</v>
      </c>
      <c r="K26" s="42" t="s">
        <v>55</v>
      </c>
      <c r="L26" s="42" t="s">
        <v>55</v>
      </c>
    </row>
    <row r="27" spans="1:12">
      <c r="A27" s="5" t="s">
        <v>50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3">
        <v>0</v>
      </c>
      <c r="I27" s="3">
        <v>322</v>
      </c>
      <c r="J27" s="3">
        <v>0</v>
      </c>
      <c r="K27" s="42" t="s">
        <v>55</v>
      </c>
      <c r="L27" s="42" t="s">
        <v>55</v>
      </c>
    </row>
    <row r="28" spans="1:12">
      <c r="A28" s="14" t="s">
        <v>21</v>
      </c>
      <c r="B28" s="16">
        <f>SUM(B17:B27)</f>
        <v>151113</v>
      </c>
      <c r="C28" s="16">
        <f t="shared" ref="C28:G28" si="0">SUM(C17:C27)</f>
        <v>34382</v>
      </c>
      <c r="D28" s="16">
        <f t="shared" si="0"/>
        <v>66987</v>
      </c>
      <c r="E28" s="16">
        <f t="shared" si="0"/>
        <v>231073</v>
      </c>
      <c r="F28" s="16">
        <f t="shared" si="0"/>
        <v>32065</v>
      </c>
      <c r="G28" s="16">
        <f t="shared" si="0"/>
        <v>44978</v>
      </c>
      <c r="H28" s="16">
        <v>17291</v>
      </c>
      <c r="I28" s="16">
        <v>38508</v>
      </c>
      <c r="J28" s="16">
        <v>7416</v>
      </c>
      <c r="K28" s="29">
        <v>22.034838127074408</v>
      </c>
      <c r="L28" s="29">
        <v>-79.483376390709992</v>
      </c>
    </row>
    <row r="29" spans="1:12">
      <c r="A29" s="14" t="s">
        <v>22</v>
      </c>
      <c r="B29" s="16">
        <f>B16+B28</f>
        <v>161867</v>
      </c>
      <c r="C29" s="16">
        <f t="shared" ref="C29:G29" si="1">C16+C28</f>
        <v>79901</v>
      </c>
      <c r="D29" s="16">
        <f t="shared" si="1"/>
        <v>75371</v>
      </c>
      <c r="E29" s="16">
        <f t="shared" si="1"/>
        <v>244334</v>
      </c>
      <c r="F29" s="16">
        <f t="shared" si="1"/>
        <v>73635</v>
      </c>
      <c r="G29" s="16">
        <f t="shared" si="1"/>
        <v>54300</v>
      </c>
      <c r="H29" s="16">
        <v>19852</v>
      </c>
      <c r="I29" s="16">
        <v>48990</v>
      </c>
      <c r="J29" s="16">
        <v>8930</v>
      </c>
      <c r="K29" s="29">
        <v>17.3835447548236</v>
      </c>
      <c r="L29" s="29">
        <v>-79.108655300333893</v>
      </c>
    </row>
    <row r="31" spans="1:12">
      <c r="H31" s="9"/>
      <c r="I31" s="9"/>
    </row>
    <row r="32" spans="1:12">
      <c r="C32" s="9"/>
      <c r="E32" s="9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D32" sqref="D32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6" t="s">
        <v>46</v>
      </c>
      <c r="B2" s="56"/>
      <c r="C2" s="56"/>
      <c r="D2" s="56"/>
      <c r="E2" s="56"/>
      <c r="F2" s="56"/>
    </row>
    <row r="3" spans="1:6" ht="13.5" thickBot="1">
      <c r="A3" s="65" t="s">
        <v>54</v>
      </c>
      <c r="B3" s="65"/>
      <c r="C3" s="65"/>
      <c r="D3" s="65"/>
      <c r="E3" s="65"/>
      <c r="F3" s="65"/>
    </row>
    <row r="4" spans="1:6" ht="15" customHeight="1" thickTop="1">
      <c r="A4" s="61" t="s">
        <v>49</v>
      </c>
      <c r="B4" s="30"/>
      <c r="C4" s="30"/>
      <c r="D4" s="31"/>
      <c r="E4" s="63" t="s">
        <v>48</v>
      </c>
      <c r="F4" s="64"/>
    </row>
    <row r="5" spans="1:6">
      <c r="A5" s="62"/>
      <c r="B5" s="32">
        <v>2019</v>
      </c>
      <c r="C5" s="32">
        <v>2020</v>
      </c>
      <c r="D5" s="32">
        <v>2021</v>
      </c>
      <c r="E5" s="14" t="s">
        <v>43</v>
      </c>
      <c r="F5" s="21" t="s">
        <v>51</v>
      </c>
    </row>
    <row r="6" spans="1:6">
      <c r="A6" s="2" t="s">
        <v>0</v>
      </c>
      <c r="B6" s="3">
        <v>4800</v>
      </c>
      <c r="C6" s="3">
        <v>5350</v>
      </c>
      <c r="D6" s="3">
        <v>1613</v>
      </c>
      <c r="E6" s="6">
        <v>11.458333333333325</v>
      </c>
      <c r="F6" s="7">
        <v>-69.850467289719617</v>
      </c>
    </row>
    <row r="7" spans="1:6">
      <c r="A7" s="2" t="s">
        <v>1</v>
      </c>
      <c r="B7" s="3">
        <v>28390</v>
      </c>
      <c r="C7" s="3">
        <v>0</v>
      </c>
      <c r="D7" s="3">
        <v>2783</v>
      </c>
      <c r="E7" s="6">
        <v>-100</v>
      </c>
      <c r="F7" s="40" t="s">
        <v>55</v>
      </c>
    </row>
    <row r="8" spans="1:6">
      <c r="A8" s="2" t="s">
        <v>2</v>
      </c>
      <c r="B8" s="3">
        <v>1166</v>
      </c>
      <c r="C8" s="3">
        <v>2580</v>
      </c>
      <c r="D8" s="3">
        <v>273</v>
      </c>
      <c r="E8" s="6">
        <v>121.26929674099487</v>
      </c>
      <c r="F8" s="7">
        <v>-89.418604651162795</v>
      </c>
    </row>
    <row r="9" spans="1:6">
      <c r="A9" s="2" t="s">
        <v>3</v>
      </c>
      <c r="B9" s="3">
        <v>3349</v>
      </c>
      <c r="C9" s="3">
        <v>2169</v>
      </c>
      <c r="D9" s="3">
        <v>948</v>
      </c>
      <c r="E9" s="6">
        <v>-35.234398327859061</v>
      </c>
      <c r="F9" s="7">
        <v>-56.293222683264176</v>
      </c>
    </row>
    <row r="10" spans="1:6">
      <c r="A10" s="2" t="s">
        <v>4</v>
      </c>
      <c r="B10" s="3">
        <v>10848</v>
      </c>
      <c r="C10" s="3">
        <v>8891</v>
      </c>
      <c r="D10" s="3">
        <v>6766</v>
      </c>
      <c r="E10" s="6">
        <v>-18.040191740412979</v>
      </c>
      <c r="F10" s="7">
        <v>-23.900573613766728</v>
      </c>
    </row>
    <row r="11" spans="1:6">
      <c r="A11" s="2" t="s">
        <v>5</v>
      </c>
      <c r="B11" s="3">
        <v>8788</v>
      </c>
      <c r="C11" s="3">
        <v>6944</v>
      </c>
      <c r="D11" s="3">
        <v>2132</v>
      </c>
      <c r="E11" s="6">
        <v>-20.983158852981344</v>
      </c>
      <c r="F11" s="7">
        <v>-69.29723502304148</v>
      </c>
    </row>
    <row r="12" spans="1:6">
      <c r="A12" s="2" t="s">
        <v>6</v>
      </c>
      <c r="B12" s="3">
        <v>549</v>
      </c>
      <c r="C12" s="3">
        <v>735</v>
      </c>
      <c r="D12" s="3">
        <v>42</v>
      </c>
      <c r="E12" s="6">
        <v>33.879781420765021</v>
      </c>
      <c r="F12" s="7">
        <v>-94.285714285714278</v>
      </c>
    </row>
    <row r="13" spans="1:6">
      <c r="A13" s="2" t="s">
        <v>7</v>
      </c>
      <c r="B13" s="3">
        <v>1572</v>
      </c>
      <c r="C13" s="3">
        <v>0</v>
      </c>
      <c r="D13" s="3">
        <v>0</v>
      </c>
      <c r="E13" s="6">
        <v>-100</v>
      </c>
      <c r="F13" s="40" t="s">
        <v>55</v>
      </c>
    </row>
    <row r="14" spans="1:6">
      <c r="A14" s="2" t="s">
        <v>8</v>
      </c>
      <c r="B14" s="8">
        <v>0</v>
      </c>
      <c r="C14" s="8">
        <v>0</v>
      </c>
      <c r="D14" s="3">
        <v>0</v>
      </c>
      <c r="E14" s="41" t="s">
        <v>55</v>
      </c>
      <c r="F14" s="40" t="s">
        <v>55</v>
      </c>
    </row>
    <row r="15" spans="1:6">
      <c r="A15" s="2" t="s">
        <v>9</v>
      </c>
      <c r="B15" s="3">
        <v>4691</v>
      </c>
      <c r="C15" s="3">
        <v>0</v>
      </c>
      <c r="D15" s="3">
        <v>0</v>
      </c>
      <c r="E15" s="6">
        <v>-100</v>
      </c>
      <c r="F15" s="40" t="s">
        <v>55</v>
      </c>
    </row>
    <row r="16" spans="1:6">
      <c r="A16" s="15" t="s">
        <v>10</v>
      </c>
      <c r="B16" s="16">
        <v>64153</v>
      </c>
      <c r="C16" s="16">
        <v>26669</v>
      </c>
      <c r="D16" s="16">
        <v>14557</v>
      </c>
      <c r="E16" s="29">
        <v>-58.429068009290283</v>
      </c>
      <c r="F16" s="33">
        <v>-45.416026097716447</v>
      </c>
    </row>
    <row r="17" spans="1:6">
      <c r="A17" s="2" t="s">
        <v>11</v>
      </c>
      <c r="B17" s="3">
        <v>6244</v>
      </c>
      <c r="C17" s="3">
        <v>8155</v>
      </c>
      <c r="D17" s="3">
        <v>1789</v>
      </c>
      <c r="E17" s="6">
        <v>30.605381165919287</v>
      </c>
      <c r="F17" s="7">
        <v>-78.062538320049043</v>
      </c>
    </row>
    <row r="18" spans="1:6">
      <c r="A18" s="2" t="s">
        <v>12</v>
      </c>
      <c r="B18" s="3">
        <v>221640</v>
      </c>
      <c r="C18" s="3">
        <v>123236</v>
      </c>
      <c r="D18" s="3">
        <v>41633</v>
      </c>
      <c r="E18" s="6">
        <v>-44.398123082476083</v>
      </c>
      <c r="F18" s="7">
        <v>-66.216852218507569</v>
      </c>
    </row>
    <row r="19" spans="1:6">
      <c r="A19" s="2" t="s">
        <v>13</v>
      </c>
      <c r="B19" s="3">
        <v>18207</v>
      </c>
      <c r="C19" s="3">
        <v>15982</v>
      </c>
      <c r="D19" s="3">
        <v>5076</v>
      </c>
      <c r="E19" s="6">
        <v>-12.220574504311532</v>
      </c>
      <c r="F19" s="7">
        <v>-68.239269177825051</v>
      </c>
    </row>
    <row r="20" spans="1:6">
      <c r="A20" s="2" t="s">
        <v>14</v>
      </c>
      <c r="B20" s="3">
        <v>6475</v>
      </c>
      <c r="C20" s="3">
        <v>4895</v>
      </c>
      <c r="D20" s="3">
        <v>2975</v>
      </c>
      <c r="E20" s="6">
        <v>-24.401544401544406</v>
      </c>
      <c r="F20" s="7">
        <v>-39.223697650663944</v>
      </c>
    </row>
    <row r="21" spans="1:6">
      <c r="A21" s="2" t="s">
        <v>15</v>
      </c>
      <c r="B21" s="3">
        <v>27439</v>
      </c>
      <c r="C21" s="3">
        <v>18027</v>
      </c>
      <c r="D21" s="3">
        <v>4120</v>
      </c>
      <c r="E21" s="6">
        <v>-34.30154160137031</v>
      </c>
      <c r="F21" s="7">
        <v>-77.145393021578741</v>
      </c>
    </row>
    <row r="22" spans="1:6">
      <c r="A22" s="2" t="s">
        <v>16</v>
      </c>
      <c r="B22" s="3">
        <v>16191</v>
      </c>
      <c r="C22" s="3">
        <v>7767</v>
      </c>
      <c r="D22" s="3">
        <v>1744</v>
      </c>
      <c r="E22" s="6">
        <v>-52.028904947192878</v>
      </c>
      <c r="F22" s="7">
        <v>-77.546028067464917</v>
      </c>
    </row>
    <row r="23" spans="1:6">
      <c r="A23" s="2" t="s">
        <v>17</v>
      </c>
      <c r="B23" s="3">
        <v>5273</v>
      </c>
      <c r="C23" s="3">
        <v>4947</v>
      </c>
      <c r="D23" s="3">
        <v>1877</v>
      </c>
      <c r="E23" s="6">
        <v>-6.1824388393703744</v>
      </c>
      <c r="F23" s="7">
        <v>-62.057812815847988</v>
      </c>
    </row>
    <row r="24" spans="1:6">
      <c r="A24" s="2" t="s">
        <v>18</v>
      </c>
      <c r="B24" s="3">
        <v>3607</v>
      </c>
      <c r="C24" s="3">
        <v>2528</v>
      </c>
      <c r="D24" s="3">
        <v>1872</v>
      </c>
      <c r="E24" s="6">
        <v>-29.914056002217915</v>
      </c>
      <c r="F24" s="7">
        <v>-25.949367088607602</v>
      </c>
    </row>
    <row r="25" spans="1:6">
      <c r="A25" s="2" t="s">
        <v>19</v>
      </c>
      <c r="B25" s="3">
        <v>3040</v>
      </c>
      <c r="C25" s="3">
        <v>0</v>
      </c>
      <c r="D25" s="3">
        <v>855</v>
      </c>
      <c r="E25" s="6">
        <v>-100</v>
      </c>
      <c r="F25" s="40" t="s">
        <v>55</v>
      </c>
    </row>
    <row r="26" spans="1:6">
      <c r="A26" s="2" t="s">
        <v>20</v>
      </c>
      <c r="B26" s="8">
        <v>0</v>
      </c>
      <c r="C26" s="8">
        <v>0</v>
      </c>
      <c r="D26" s="3">
        <v>952</v>
      </c>
      <c r="E26" s="41" t="s">
        <v>55</v>
      </c>
      <c r="F26" s="40" t="s">
        <v>55</v>
      </c>
    </row>
    <row r="27" spans="1:6">
      <c r="A27" s="2" t="s">
        <v>50</v>
      </c>
      <c r="B27" s="8">
        <v>0</v>
      </c>
      <c r="C27" s="8">
        <v>0</v>
      </c>
      <c r="D27" s="3">
        <v>322</v>
      </c>
      <c r="E27" s="41" t="s">
        <v>55</v>
      </c>
      <c r="F27" s="40" t="s">
        <v>55</v>
      </c>
    </row>
    <row r="28" spans="1:6">
      <c r="A28" s="15" t="s">
        <v>21</v>
      </c>
      <c r="B28" s="16">
        <v>308116</v>
      </c>
      <c r="C28" s="16">
        <v>185537</v>
      </c>
      <c r="D28" s="16">
        <v>63215</v>
      </c>
      <c r="E28" s="29">
        <v>-39.783393267470693</v>
      </c>
      <c r="F28" s="33">
        <v>-65.928628791022817</v>
      </c>
    </row>
    <row r="29" spans="1:6" ht="13.5" thickBot="1">
      <c r="A29" s="18" t="s">
        <v>22</v>
      </c>
      <c r="B29" s="19">
        <v>372269</v>
      </c>
      <c r="C29" s="19">
        <v>212206</v>
      </c>
      <c r="D29" s="19">
        <v>77772</v>
      </c>
      <c r="E29" s="34">
        <v>-42.99659654712049</v>
      </c>
      <c r="F29" s="35">
        <v>-63.350706389074759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G33" sqref="G33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3.5" thickTop="1">
      <c r="A3" s="66" t="s">
        <v>49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67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44</v>
      </c>
    </row>
    <row r="5" spans="1:14">
      <c r="A5" s="2" t="s">
        <v>0</v>
      </c>
      <c r="B5" s="3">
        <v>282</v>
      </c>
      <c r="C5" s="3">
        <v>480</v>
      </c>
      <c r="D5" s="3">
        <v>851</v>
      </c>
      <c r="E5" s="3"/>
      <c r="F5" s="3"/>
      <c r="G5" s="3"/>
      <c r="H5" s="3"/>
      <c r="I5" s="3"/>
      <c r="J5" s="3"/>
      <c r="K5" s="3"/>
      <c r="L5" s="3"/>
      <c r="M5" s="3"/>
      <c r="N5" s="4">
        <v>1613</v>
      </c>
    </row>
    <row r="6" spans="1:14">
      <c r="A6" s="2" t="s">
        <v>1</v>
      </c>
      <c r="B6" s="3">
        <v>513</v>
      </c>
      <c r="C6" s="3">
        <v>601</v>
      </c>
      <c r="D6" s="3">
        <v>1669</v>
      </c>
      <c r="E6" s="3"/>
      <c r="F6" s="3"/>
      <c r="G6" s="3"/>
      <c r="H6" s="3"/>
      <c r="I6" s="3"/>
      <c r="J6" s="3"/>
      <c r="K6" s="3"/>
      <c r="L6" s="3"/>
      <c r="M6" s="3"/>
      <c r="N6" s="4">
        <v>2783</v>
      </c>
    </row>
    <row r="7" spans="1:14">
      <c r="A7" s="2" t="s">
        <v>2</v>
      </c>
      <c r="B7" s="3">
        <v>46</v>
      </c>
      <c r="C7" s="3">
        <v>72</v>
      </c>
      <c r="D7" s="3">
        <v>155</v>
      </c>
      <c r="E7" s="3"/>
      <c r="F7" s="3"/>
      <c r="G7" s="3"/>
      <c r="H7" s="3"/>
      <c r="I7" s="3"/>
      <c r="J7" s="3"/>
      <c r="K7" s="3"/>
      <c r="L7" s="3"/>
      <c r="M7" s="3"/>
      <c r="N7" s="4">
        <v>273</v>
      </c>
    </row>
    <row r="8" spans="1:14">
      <c r="A8" s="2" t="s">
        <v>3</v>
      </c>
      <c r="B8" s="3">
        <v>116</v>
      </c>
      <c r="C8" s="3">
        <v>260</v>
      </c>
      <c r="D8" s="3">
        <v>572</v>
      </c>
      <c r="E8" s="3"/>
      <c r="F8" s="3"/>
      <c r="G8" s="3"/>
      <c r="H8" s="3"/>
      <c r="I8" s="3"/>
      <c r="J8" s="3"/>
      <c r="K8" s="3"/>
      <c r="L8" s="3"/>
      <c r="M8" s="3"/>
      <c r="N8" s="4">
        <v>948</v>
      </c>
    </row>
    <row r="9" spans="1:14">
      <c r="A9" s="2" t="s">
        <v>4</v>
      </c>
      <c r="B9" s="3">
        <v>1583</v>
      </c>
      <c r="C9" s="3">
        <v>2040</v>
      </c>
      <c r="D9" s="3">
        <v>3143</v>
      </c>
      <c r="E9" s="3"/>
      <c r="F9" s="3"/>
      <c r="G9" s="3"/>
      <c r="H9" s="3"/>
      <c r="I9" s="3"/>
      <c r="J9" s="3"/>
      <c r="K9" s="3"/>
      <c r="L9" s="3"/>
      <c r="M9" s="3"/>
      <c r="N9" s="4">
        <v>6766</v>
      </c>
    </row>
    <row r="10" spans="1:14">
      <c r="A10" s="2" t="s">
        <v>5</v>
      </c>
      <c r="B10" s="3">
        <v>353</v>
      </c>
      <c r="C10" s="3">
        <v>497</v>
      </c>
      <c r="D10" s="3">
        <v>1282</v>
      </c>
      <c r="E10" s="3"/>
      <c r="F10" s="3"/>
      <c r="G10" s="3"/>
      <c r="H10" s="3"/>
      <c r="I10" s="3"/>
      <c r="J10" s="3"/>
      <c r="K10" s="3"/>
      <c r="L10" s="3"/>
      <c r="M10" s="3"/>
      <c r="N10" s="4">
        <v>2132</v>
      </c>
    </row>
    <row r="11" spans="1:14">
      <c r="A11" s="2" t="s">
        <v>6</v>
      </c>
      <c r="B11" s="3">
        <v>9</v>
      </c>
      <c r="C11" s="3">
        <v>21</v>
      </c>
      <c r="D11" s="3">
        <v>12</v>
      </c>
      <c r="E11" s="3"/>
      <c r="F11" s="3"/>
      <c r="G11" s="3"/>
      <c r="H11" s="3"/>
      <c r="I11" s="3"/>
      <c r="J11" s="3"/>
      <c r="K11" s="3"/>
      <c r="L11" s="3"/>
      <c r="M11" s="3"/>
      <c r="N11" s="4">
        <v>42</v>
      </c>
    </row>
    <row r="12" spans="1:14">
      <c r="A12" s="2" t="s">
        <v>7</v>
      </c>
      <c r="B12" s="3">
        <v>0</v>
      </c>
      <c r="C12" s="3">
        <v>0</v>
      </c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4">
        <v>0</v>
      </c>
    </row>
    <row r="13" spans="1:14">
      <c r="A13" s="2" t="s">
        <v>8</v>
      </c>
      <c r="B13" s="3">
        <v>0</v>
      </c>
      <c r="C13" s="3">
        <v>0</v>
      </c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4">
        <v>0</v>
      </c>
    </row>
    <row r="14" spans="1:14">
      <c r="A14" s="2" t="s">
        <v>9</v>
      </c>
      <c r="B14" s="3">
        <v>0</v>
      </c>
      <c r="C14" s="3">
        <v>0</v>
      </c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4">
        <v>0</v>
      </c>
    </row>
    <row r="15" spans="1:14">
      <c r="A15" s="15" t="s">
        <v>10</v>
      </c>
      <c r="B15" s="16">
        <v>2902</v>
      </c>
      <c r="C15" s="16">
        <v>3971</v>
      </c>
      <c r="D15" s="16">
        <v>7684</v>
      </c>
      <c r="E15" s="16"/>
      <c r="F15" s="16"/>
      <c r="G15" s="16"/>
      <c r="H15" s="16"/>
      <c r="I15" s="16"/>
      <c r="J15" s="16"/>
      <c r="K15" s="16"/>
      <c r="L15" s="16"/>
      <c r="M15" s="16"/>
      <c r="N15" s="17">
        <v>14557</v>
      </c>
    </row>
    <row r="16" spans="1:14">
      <c r="A16" s="2" t="s">
        <v>11</v>
      </c>
      <c r="B16" s="3">
        <v>357</v>
      </c>
      <c r="C16" s="3">
        <v>447</v>
      </c>
      <c r="D16" s="3">
        <v>985</v>
      </c>
      <c r="E16" s="3"/>
      <c r="F16" s="3"/>
      <c r="G16" s="3"/>
      <c r="H16" s="3"/>
      <c r="I16" s="3"/>
      <c r="J16" s="3"/>
      <c r="K16" s="3"/>
      <c r="L16" s="3"/>
      <c r="M16" s="3"/>
      <c r="N16" s="4">
        <v>1789</v>
      </c>
    </row>
    <row r="17" spans="1:14">
      <c r="A17" s="2" t="s">
        <v>12</v>
      </c>
      <c r="B17" s="3">
        <v>8702</v>
      </c>
      <c r="C17" s="3">
        <v>11748</v>
      </c>
      <c r="D17" s="3">
        <v>21183</v>
      </c>
      <c r="E17" s="3"/>
      <c r="F17" s="3"/>
      <c r="G17" s="3"/>
      <c r="H17" s="3"/>
      <c r="I17" s="3"/>
      <c r="J17" s="3"/>
      <c r="K17" s="3"/>
      <c r="L17" s="3"/>
      <c r="M17" s="3"/>
      <c r="N17" s="4">
        <v>41633</v>
      </c>
    </row>
    <row r="18" spans="1:14">
      <c r="A18" s="2" t="s">
        <v>13</v>
      </c>
      <c r="B18" s="3">
        <v>851</v>
      </c>
      <c r="C18" s="3">
        <v>1363</v>
      </c>
      <c r="D18" s="3">
        <v>2862</v>
      </c>
      <c r="E18" s="3"/>
      <c r="F18" s="3"/>
      <c r="G18" s="3"/>
      <c r="H18" s="3"/>
      <c r="I18" s="3"/>
      <c r="J18" s="3"/>
      <c r="K18" s="3"/>
      <c r="L18" s="3"/>
      <c r="M18" s="3"/>
      <c r="N18" s="4">
        <v>5076</v>
      </c>
    </row>
    <row r="19" spans="1:14">
      <c r="A19" s="2" t="s">
        <v>14</v>
      </c>
      <c r="B19" s="3">
        <v>403</v>
      </c>
      <c r="C19" s="3">
        <v>999</v>
      </c>
      <c r="D19" s="3">
        <v>1573</v>
      </c>
      <c r="E19" s="3"/>
      <c r="F19" s="3"/>
      <c r="G19" s="3"/>
      <c r="H19" s="3"/>
      <c r="I19" s="3"/>
      <c r="J19" s="3"/>
      <c r="K19" s="3"/>
      <c r="L19" s="3"/>
      <c r="M19" s="3"/>
      <c r="N19" s="4">
        <v>2975</v>
      </c>
    </row>
    <row r="20" spans="1:14">
      <c r="A20" s="2" t="s">
        <v>15</v>
      </c>
      <c r="B20" s="3">
        <v>558</v>
      </c>
      <c r="C20" s="3">
        <v>1126</v>
      </c>
      <c r="D20" s="3">
        <v>2436</v>
      </c>
      <c r="E20" s="3"/>
      <c r="F20" s="3"/>
      <c r="G20" s="3"/>
      <c r="H20" s="3"/>
      <c r="I20" s="3"/>
      <c r="J20" s="3"/>
      <c r="K20" s="3"/>
      <c r="L20" s="3"/>
      <c r="M20" s="3"/>
      <c r="N20" s="4">
        <v>4120</v>
      </c>
    </row>
    <row r="21" spans="1:14">
      <c r="A21" s="2" t="s">
        <v>16</v>
      </c>
      <c r="B21" s="3">
        <v>225</v>
      </c>
      <c r="C21" s="3">
        <v>582</v>
      </c>
      <c r="D21" s="3">
        <v>937</v>
      </c>
      <c r="E21" s="3"/>
      <c r="F21" s="3"/>
      <c r="G21" s="3"/>
      <c r="H21" s="3"/>
      <c r="I21" s="3"/>
      <c r="J21" s="3"/>
      <c r="K21" s="3"/>
      <c r="L21" s="3"/>
      <c r="M21" s="3"/>
      <c r="N21" s="4">
        <v>1744</v>
      </c>
    </row>
    <row r="22" spans="1:14">
      <c r="A22" s="2" t="s">
        <v>17</v>
      </c>
      <c r="B22" s="3">
        <v>281</v>
      </c>
      <c r="C22" s="3">
        <v>510</v>
      </c>
      <c r="D22" s="3">
        <v>1086</v>
      </c>
      <c r="E22" s="3"/>
      <c r="F22" s="3"/>
      <c r="G22" s="3"/>
      <c r="H22" s="3"/>
      <c r="I22" s="3"/>
      <c r="J22" s="3"/>
      <c r="K22" s="3"/>
      <c r="L22" s="3"/>
      <c r="M22" s="3"/>
      <c r="N22" s="4">
        <v>1877</v>
      </c>
    </row>
    <row r="23" spans="1:14">
      <c r="A23" s="2" t="s">
        <v>18</v>
      </c>
      <c r="B23" s="3">
        <v>306</v>
      </c>
      <c r="C23" s="3">
        <v>491</v>
      </c>
      <c r="D23" s="3">
        <v>1075</v>
      </c>
      <c r="E23" s="3"/>
      <c r="F23" s="3"/>
      <c r="G23" s="3"/>
      <c r="H23" s="3"/>
      <c r="I23" s="3"/>
      <c r="J23" s="3"/>
      <c r="K23" s="3"/>
      <c r="L23" s="3"/>
      <c r="M23" s="3"/>
      <c r="N23" s="4">
        <v>1872</v>
      </c>
    </row>
    <row r="24" spans="1:14">
      <c r="A24" s="2" t="s">
        <v>19</v>
      </c>
      <c r="B24" s="3">
        <v>217</v>
      </c>
      <c r="C24" s="3">
        <v>258</v>
      </c>
      <c r="D24" s="3">
        <v>380</v>
      </c>
      <c r="E24" s="3"/>
      <c r="F24" s="3"/>
      <c r="G24" s="3"/>
      <c r="H24" s="3"/>
      <c r="I24" s="3"/>
      <c r="J24" s="3"/>
      <c r="K24" s="3"/>
      <c r="L24" s="3"/>
      <c r="M24" s="3"/>
      <c r="N24" s="4">
        <v>855</v>
      </c>
    </row>
    <row r="25" spans="1:14">
      <c r="A25" s="2" t="s">
        <v>20</v>
      </c>
      <c r="B25" s="3">
        <v>160</v>
      </c>
      <c r="C25" s="3">
        <v>267</v>
      </c>
      <c r="D25" s="3">
        <v>525</v>
      </c>
      <c r="E25" s="3"/>
      <c r="F25" s="3"/>
      <c r="G25" s="3"/>
      <c r="H25" s="3"/>
      <c r="I25" s="3"/>
      <c r="J25" s="3"/>
      <c r="K25" s="3"/>
      <c r="L25" s="3"/>
      <c r="M25" s="3"/>
      <c r="N25" s="4">
        <v>952</v>
      </c>
    </row>
    <row r="26" spans="1:14">
      <c r="A26" s="2" t="s">
        <v>50</v>
      </c>
      <c r="B26" s="3">
        <v>30</v>
      </c>
      <c r="C26" s="3">
        <v>115</v>
      </c>
      <c r="D26" s="3">
        <v>177</v>
      </c>
      <c r="E26" s="3"/>
      <c r="F26" s="3"/>
      <c r="G26" s="3"/>
      <c r="H26" s="3"/>
      <c r="I26" s="3"/>
      <c r="J26" s="3"/>
      <c r="K26" s="3"/>
      <c r="L26" s="3"/>
      <c r="M26" s="3"/>
      <c r="N26" s="4">
        <v>322</v>
      </c>
    </row>
    <row r="27" spans="1:14">
      <c r="A27" s="15" t="s">
        <v>21</v>
      </c>
      <c r="B27" s="16">
        <v>12090</v>
      </c>
      <c r="C27" s="16">
        <v>17791</v>
      </c>
      <c r="D27" s="16">
        <v>33042</v>
      </c>
      <c r="E27" s="16"/>
      <c r="F27" s="16"/>
      <c r="G27" s="16"/>
      <c r="H27" s="16"/>
      <c r="I27" s="16"/>
      <c r="J27" s="16"/>
      <c r="K27" s="16"/>
      <c r="L27" s="16"/>
      <c r="M27" s="16"/>
      <c r="N27" s="17">
        <v>62923</v>
      </c>
    </row>
    <row r="28" spans="1:14" ht="13.5" thickBot="1">
      <c r="A28" s="18" t="s">
        <v>22</v>
      </c>
      <c r="B28" s="19">
        <v>14992</v>
      </c>
      <c r="C28" s="19">
        <v>21762</v>
      </c>
      <c r="D28" s="19">
        <v>40726</v>
      </c>
      <c r="E28" s="19"/>
      <c r="F28" s="19"/>
      <c r="G28" s="19"/>
      <c r="H28" s="19"/>
      <c r="I28" s="19"/>
      <c r="J28" s="19"/>
      <c r="K28" s="19"/>
      <c r="L28" s="19"/>
      <c r="M28" s="19"/>
      <c r="N28" s="20">
        <v>77480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2021-03-11T12:43:49Z</cp:lastPrinted>
  <dcterms:created xsi:type="dcterms:W3CDTF">2020-02-10T08:46:49Z</dcterms:created>
  <dcterms:modified xsi:type="dcterms:W3CDTF">2021-04-07T12:27:33Z</dcterms:modified>
</cp:coreProperties>
</file>